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immermans\Downloads\"/>
    </mc:Choice>
  </mc:AlternateContent>
  <xr:revisionPtr revIDLastSave="0" documentId="8_{435D5487-3A2E-4A52-9ED4-7171DEF1F116}" xr6:coauthVersionLast="47" xr6:coauthVersionMax="47" xr10:uidLastSave="{00000000-0000-0000-0000-000000000000}"/>
  <bookViews>
    <workbookView xWindow="-108" yWindow="-108" windowWidth="23256" windowHeight="12576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" i="1" l="1"/>
  <c r="M240" i="1" l="1"/>
  <c r="L240" i="1"/>
  <c r="K240" i="1"/>
  <c r="J240" i="1"/>
  <c r="I240" i="1"/>
  <c r="H240" i="1"/>
  <c r="F240" i="1"/>
  <c r="E240" i="1"/>
  <c r="D240" i="1"/>
  <c r="C240" i="1"/>
  <c r="B240" i="1"/>
  <c r="P13" i="7"/>
  <c r="P9" i="7"/>
  <c r="P10" i="7"/>
  <c r="P11" i="7"/>
  <c r="P12" i="7"/>
  <c r="P3" i="7"/>
  <c r="P4" i="7"/>
  <c r="P5" i="7"/>
  <c r="P6" i="7"/>
  <c r="P7" i="7"/>
  <c r="P8" i="7"/>
  <c r="P2" i="7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<sst xmlns="http://schemas.openxmlformats.org/spreadsheetml/2006/main" count="461" uniqueCount="53">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</sst>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0" fontId="1" fillId="0" borderId="1" xfId="0" applyFont="1" applyBorder="1"/>
    <xf numFmtId="0" fontId="1" fillId="0" borderId="4" xfId="0" applyFont="1" applyBorder="1"/>
    <xf numFmtId="3" fontId="1" fillId="0" borderId="1" xfId="0" applyNumberFormat="1" applyFont="1" applyBorder="1"/>
    <xf numFmtId="0" fontId="1" fillId="4" borderId="0" xfId="0" applyFont="1" applyFill="1"/>
    <xf numFmtId="3" fontId="0" fillId="4" borderId="0" xfId="0" applyNumberFormat="1" applyFill="1"/>
    <xf numFmtId="0" fontId="0" fillId="4" borderId="0" xfId="0" applyFill="1"/>
    <xf numFmtId="3" fontId="3" fillId="0" borderId="0" xfId="0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1"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0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1"/>
  <sheetViews>
    <sheetView tabSelected="1" topLeftCell="A223" zoomScaleNormal="100" workbookViewId="0">
      <selection activeCell="L240" sqref="L240"/>
    </sheetView>
  </sheetViews>
  <sheetFormatPr defaultColWidth="0" defaultRowHeight="14.4" zeroHeight="1" x14ac:dyDescent="0.3"/>
  <cols>
    <col min="1" max="1" width="25.5546875" style="1" bestFit="1" customWidth="1"/>
    <col min="2" max="13" width="7.6640625" style="2" customWidth="1"/>
    <col min="14" max="16384" width="9.109375" hidden="1"/>
  </cols>
  <sheetData>
    <row r="1" spans="1:13" s="3" customFormat="1" ht="30" customHeight="1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8" customFormat="1" ht="39.9" customHeight="1" x14ac:dyDescent="0.35">
      <c r="A2" s="32">
        <v>2009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4" customFormat="1" ht="12.6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6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6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6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6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6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6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6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6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6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6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6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6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ht="16.2" x14ac:dyDescent="0.3">
      <c r="A16" s="11" t="s">
        <v>26</v>
      </c>
      <c r="B16" s="30">
        <f>SUM(B15:M15)</f>
        <v>8967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s="8" customFormat="1" ht="39.9" customHeight="1" x14ac:dyDescent="0.35">
      <c r="A17" s="32">
        <v>2010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s="4" customFormat="1" ht="12.6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6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6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6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6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6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6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6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6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6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6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6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6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ht="16.2" x14ac:dyDescent="0.3">
      <c r="A31" s="11" t="s">
        <v>27</v>
      </c>
      <c r="B31" s="30">
        <f>SUM(B30:M30)</f>
        <v>11385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s="8" customFormat="1" ht="39.9" customHeight="1" x14ac:dyDescent="0.35">
      <c r="A32" s="32">
        <v>2011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s="4" customFormat="1" ht="12.6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6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6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6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6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6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6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6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6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6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6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6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6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ht="16.2" x14ac:dyDescent="0.3">
      <c r="A46" s="11" t="s">
        <v>28</v>
      </c>
      <c r="B46" s="30">
        <f>SUM(B45:M45)</f>
        <v>14727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s="8" customFormat="1" ht="39.9" customHeight="1" x14ac:dyDescent="0.35">
      <c r="A47" s="32">
        <v>2012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s="4" customFormat="1" ht="12.6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6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6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6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6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6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6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6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6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6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6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6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6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ht="16.2" x14ac:dyDescent="0.3">
      <c r="A61" s="11" t="s">
        <v>29</v>
      </c>
      <c r="B61" s="30">
        <f>SUM(B60:M60)</f>
        <v>13763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</row>
    <row r="62" spans="1:13" s="8" customFormat="1" ht="39.9" customHeight="1" x14ac:dyDescent="0.35">
      <c r="A62" s="32">
        <v>2013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3" s="4" customFormat="1" ht="12.6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6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6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6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6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6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6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6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6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6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6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6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6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ht="16.2" x14ac:dyDescent="0.3">
      <c r="A76" s="11" t="s">
        <v>30</v>
      </c>
      <c r="B76" s="30">
        <f>SUM(B75:M75)</f>
        <v>12361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s="8" customFormat="1" ht="39.9" customHeight="1" x14ac:dyDescent="0.35">
      <c r="A77" s="32">
        <v>2014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s="4" customFormat="1" ht="12.6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6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6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6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6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6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6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6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6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6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6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6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6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ht="16.2" x14ac:dyDescent="0.3">
      <c r="A91" s="11" t="s">
        <v>31</v>
      </c>
      <c r="B91" s="30">
        <f>SUM(B90:M90)</f>
        <v>12264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s="8" customFormat="1" ht="39.9" customHeight="1" x14ac:dyDescent="0.35">
      <c r="A92" s="32">
        <v>2015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1:13" s="4" customFormat="1" ht="12.6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6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6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6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6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6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6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6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6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6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6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6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6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ht="16.2" x14ac:dyDescent="0.3">
      <c r="A106" s="11" t="s">
        <v>32</v>
      </c>
      <c r="B106" s="33">
        <f>SUM(B105:M105)</f>
        <v>11703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1:13" s="8" customFormat="1" ht="39.9" customHeight="1" x14ac:dyDescent="0.35">
      <c r="A107" s="32">
        <v>2016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s="4" customFormat="1" ht="12.6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6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6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6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6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6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6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6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6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6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6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6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6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ht="16.2" x14ac:dyDescent="0.3">
      <c r="A121" s="11" t="s">
        <v>30</v>
      </c>
      <c r="B121" s="30">
        <f>SUM(B120:M120)</f>
        <v>9802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</row>
    <row r="122" spans="1:13" s="8" customFormat="1" ht="39.9" customHeight="1" x14ac:dyDescent="0.35">
      <c r="A122" s="32">
        <v>2017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 s="4" customFormat="1" ht="12.6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6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6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6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6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6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6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6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6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6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6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6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6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ht="16.2" x14ac:dyDescent="0.3">
      <c r="A136" s="11" t="s">
        <v>33</v>
      </c>
      <c r="B136" s="30">
        <f>SUM(B135:M135)</f>
        <v>8366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13" s="8" customFormat="1" ht="39.9" customHeight="1" x14ac:dyDescent="0.35">
      <c r="A137" s="32">
        <v>2018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 s="4" customFormat="1" ht="12.6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6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6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6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6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6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6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6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6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6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6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6" x14ac:dyDescent="0.2">
      <c r="A149" s="4" t="s">
        <v>10</v>
      </c>
      <c r="B149" s="29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6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ht="16.2" x14ac:dyDescent="0.3">
      <c r="A151" s="11" t="s">
        <v>34</v>
      </c>
      <c r="B151" s="30">
        <f>SUM(B150:M150)</f>
        <v>5904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</row>
    <row r="152" spans="1:13" s="8" customFormat="1" ht="39.9" customHeight="1" x14ac:dyDescent="0.35">
      <c r="A152" s="32">
        <v>2019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3" s="4" customFormat="1" ht="12.6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6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6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6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6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6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6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6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6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6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6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6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6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ht="16.2" x14ac:dyDescent="0.3">
      <c r="A166" s="11" t="s">
        <v>48</v>
      </c>
      <c r="B166" s="30">
        <f>SUM(B165:M165)</f>
        <v>4639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</row>
    <row r="167" spans="1:13" ht="39.75" customHeight="1" x14ac:dyDescent="0.35">
      <c r="A167" s="32">
        <v>2020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x14ac:dyDescent="0.3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3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3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3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3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3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3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3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3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3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3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3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3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6.2" x14ac:dyDescent="0.3">
      <c r="A181" s="11" t="s">
        <v>49</v>
      </c>
      <c r="B181" s="30">
        <f>SUM(B180:M180)</f>
        <v>3000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22.2" x14ac:dyDescent="0.35">
      <c r="A182" s="32">
        <v>2021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1:13" x14ac:dyDescent="0.3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3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3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3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3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3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3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3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3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3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3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3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3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6.2" x14ac:dyDescent="0.3">
      <c r="A196" s="11" t="s">
        <v>50</v>
      </c>
      <c r="B196" s="30">
        <f>SUM(B195:M195)</f>
        <v>2300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ht="22.2" x14ac:dyDescent="0.35">
      <c r="A197" s="32">
        <v>2022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1:13" ht="15" customHeight="1" x14ac:dyDescent="0.3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3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3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3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3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3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3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3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3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3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3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3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3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3">
      <c r="A211" s="11" t="s">
        <v>51</v>
      </c>
      <c r="B211" s="30">
        <f>SUM(B210:M210)</f>
        <v>1902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ht="22.2" x14ac:dyDescent="0.35">
      <c r="A212" s="32">
        <v>2023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1:13" x14ac:dyDescent="0.3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3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3</v>
      </c>
      <c r="L214" s="3">
        <v>7</v>
      </c>
      <c r="M214" s="3">
        <v>7</v>
      </c>
    </row>
    <row r="215" spans="1:13" x14ac:dyDescent="0.3">
      <c r="A215" s="9" t="s">
        <v>1</v>
      </c>
      <c r="B215" s="10">
        <v>16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3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15</v>
      </c>
      <c r="K216" s="3">
        <v>27</v>
      </c>
      <c r="L216" s="3">
        <v>24</v>
      </c>
      <c r="M216" s="3">
        <v>28</v>
      </c>
    </row>
    <row r="217" spans="1:13" x14ac:dyDescent="0.3">
      <c r="A217" s="9" t="s">
        <v>3</v>
      </c>
      <c r="B217" s="10">
        <v>4</v>
      </c>
      <c r="C217" s="10">
        <v>5</v>
      </c>
      <c r="D217" s="10">
        <v>0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3">
      <c r="A218" s="4" t="s">
        <v>4</v>
      </c>
      <c r="B218" s="3">
        <v>10</v>
      </c>
      <c r="C218" s="3">
        <v>11</v>
      </c>
      <c r="D218" s="3">
        <v>20</v>
      </c>
      <c r="E218" s="3">
        <v>7</v>
      </c>
      <c r="F218" s="3">
        <v>10</v>
      </c>
      <c r="G218" s="3">
        <v>1</v>
      </c>
      <c r="H218" s="3">
        <v>18</v>
      </c>
      <c r="I218" s="3">
        <v>16</v>
      </c>
      <c r="J218" s="3">
        <v>16</v>
      </c>
      <c r="K218" s="3">
        <v>23</v>
      </c>
      <c r="L218" s="3">
        <v>12</v>
      </c>
      <c r="M218" s="3">
        <v>17</v>
      </c>
    </row>
    <row r="219" spans="1:13" x14ac:dyDescent="0.3">
      <c r="A219" s="9" t="s">
        <v>5</v>
      </c>
      <c r="B219" s="10">
        <v>8</v>
      </c>
      <c r="C219" s="10">
        <v>16</v>
      </c>
      <c r="D219" s="10">
        <v>8</v>
      </c>
      <c r="E219" s="10">
        <v>20</v>
      </c>
      <c r="F219" s="10">
        <v>14</v>
      </c>
      <c r="G219" s="10">
        <v>0</v>
      </c>
      <c r="H219" s="10">
        <v>27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3">
      <c r="A220" s="4" t="s">
        <v>6</v>
      </c>
      <c r="B220" s="3">
        <v>15</v>
      </c>
      <c r="C220" s="3">
        <v>27</v>
      </c>
      <c r="D220" s="3">
        <v>21</v>
      </c>
      <c r="E220" s="3">
        <v>28</v>
      </c>
      <c r="F220" s="3">
        <v>23</v>
      </c>
      <c r="G220" s="3">
        <v>0</v>
      </c>
      <c r="H220" s="3">
        <v>40</v>
      </c>
      <c r="I220" s="3">
        <v>34</v>
      </c>
      <c r="J220" s="3">
        <v>42</v>
      </c>
      <c r="K220" s="3">
        <v>41</v>
      </c>
      <c r="L220" s="3">
        <v>58</v>
      </c>
      <c r="M220" s="3">
        <v>34</v>
      </c>
    </row>
    <row r="221" spans="1:13" x14ac:dyDescent="0.3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4</v>
      </c>
      <c r="K221" s="10">
        <v>9</v>
      </c>
      <c r="L221" s="10">
        <v>12</v>
      </c>
      <c r="M221" s="10">
        <v>7</v>
      </c>
    </row>
    <row r="222" spans="1:13" x14ac:dyDescent="0.3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13</v>
      </c>
    </row>
    <row r="223" spans="1:13" x14ac:dyDescent="0.3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22</v>
      </c>
      <c r="K223" s="10">
        <v>21</v>
      </c>
      <c r="L223" s="10">
        <v>17</v>
      </c>
      <c r="M223" s="10">
        <v>16</v>
      </c>
    </row>
    <row r="224" spans="1:13" x14ac:dyDescent="0.3">
      <c r="A224" s="4" t="s">
        <v>10</v>
      </c>
      <c r="B224" s="3">
        <v>16</v>
      </c>
      <c r="C224" s="3">
        <v>9</v>
      </c>
      <c r="D224" s="3">
        <v>23</v>
      </c>
      <c r="E224" s="3">
        <v>10</v>
      </c>
      <c r="F224" s="3">
        <v>8</v>
      </c>
      <c r="G224" s="3">
        <v>0</v>
      </c>
      <c r="H224" s="3">
        <v>40</v>
      </c>
      <c r="I224" s="3">
        <v>28</v>
      </c>
      <c r="J224" s="3">
        <v>23</v>
      </c>
      <c r="K224" s="3">
        <v>21</v>
      </c>
      <c r="L224" s="3">
        <v>16</v>
      </c>
      <c r="M224" s="3">
        <v>11</v>
      </c>
    </row>
    <row r="225" spans="1:13" x14ac:dyDescent="0.3">
      <c r="A225" s="6" t="s">
        <v>25</v>
      </c>
      <c r="B225" s="7">
        <f>SUM(B214:B224)</f>
        <v>127</v>
      </c>
      <c r="C225" s="7">
        <f>SUM(C214:C224)</f>
        <v>139</v>
      </c>
      <c r="D225" s="7">
        <f>SUM(D214:D224)</f>
        <v>151</v>
      </c>
      <c r="E225" s="7">
        <f>SUM(E214:E224)</f>
        <v>136</v>
      </c>
      <c r="F225" s="7">
        <f t="shared" ref="F225:K225" si="17">SUM(F214:F224)</f>
        <v>109</v>
      </c>
      <c r="G225" s="7">
        <f t="shared" si="17"/>
        <v>4</v>
      </c>
      <c r="H225" s="7">
        <f t="shared" si="17"/>
        <v>273</v>
      </c>
      <c r="I225" s="7">
        <f t="shared" si="17"/>
        <v>173</v>
      </c>
      <c r="J225" s="7">
        <f t="shared" si="17"/>
        <v>174</v>
      </c>
      <c r="K225" s="7">
        <f t="shared" si="17"/>
        <v>215</v>
      </c>
      <c r="L225" s="7">
        <f>SUM(L214:L224)</f>
        <v>194</v>
      </c>
      <c r="M225" s="7">
        <f>SUM(M214:M224)</f>
        <v>157</v>
      </c>
    </row>
    <row r="226" spans="1:13" ht="16.2" x14ac:dyDescent="0.3">
      <c r="A226" s="11" t="s">
        <v>52</v>
      </c>
      <c r="B226" s="30">
        <f>SUM(B225:M225)</f>
        <v>1852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ht="22.2" x14ac:dyDescent="0.35">
      <c r="A227" s="32">
        <v>2024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spans="1:13" x14ac:dyDescent="0.3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3">
      <c r="A229" s="4" t="s">
        <v>0</v>
      </c>
      <c r="B229" s="3">
        <v>11</v>
      </c>
      <c r="C229" s="3">
        <v>10</v>
      </c>
      <c r="D229" s="3">
        <v>11</v>
      </c>
      <c r="E229" s="3">
        <v>4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/>
    </row>
    <row r="230" spans="1:13" x14ac:dyDescent="0.3">
      <c r="A230" s="9" t="s">
        <v>1</v>
      </c>
      <c r="B230" s="10">
        <v>4</v>
      </c>
      <c r="C230" s="10">
        <v>12</v>
      </c>
      <c r="D230" s="10">
        <v>11</v>
      </c>
      <c r="E230" s="10">
        <v>17</v>
      </c>
      <c r="F230" s="10">
        <v>6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/>
    </row>
    <row r="231" spans="1:13" x14ac:dyDescent="0.3">
      <c r="A231" s="4" t="s">
        <v>2</v>
      </c>
      <c r="B231" s="3">
        <v>23</v>
      </c>
      <c r="C231" s="3">
        <v>25</v>
      </c>
      <c r="D231" s="3">
        <v>43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/>
    </row>
    <row r="232" spans="1:13" x14ac:dyDescent="0.3">
      <c r="A232" s="9" t="s">
        <v>3</v>
      </c>
      <c r="B232" s="10">
        <v>10</v>
      </c>
      <c r="C232" s="10">
        <v>4</v>
      </c>
      <c r="D232" s="10">
        <v>4</v>
      </c>
      <c r="E232" s="10">
        <v>2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/>
    </row>
    <row r="233" spans="1:13" x14ac:dyDescent="0.3">
      <c r="A233" s="4" t="s">
        <v>4</v>
      </c>
      <c r="B233" s="3">
        <v>16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/>
    </row>
    <row r="234" spans="1:13" x14ac:dyDescent="0.3">
      <c r="A234" s="9" t="s">
        <v>5</v>
      </c>
      <c r="B234" s="10">
        <v>13</v>
      </c>
      <c r="C234" s="10">
        <v>16</v>
      </c>
      <c r="D234" s="10">
        <v>12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/>
    </row>
    <row r="235" spans="1:13" x14ac:dyDescent="0.3">
      <c r="A235" s="4" t="s">
        <v>6</v>
      </c>
      <c r="B235" s="3">
        <v>52</v>
      </c>
      <c r="C235" s="3">
        <v>33</v>
      </c>
      <c r="D235" s="3">
        <v>48</v>
      </c>
      <c r="E235" s="3">
        <v>35</v>
      </c>
      <c r="F235" s="3">
        <v>43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/>
    </row>
    <row r="236" spans="1:13" x14ac:dyDescent="0.3">
      <c r="A236" s="9" t="s">
        <v>7</v>
      </c>
      <c r="B236" s="10">
        <v>5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/>
    </row>
    <row r="237" spans="1:13" x14ac:dyDescent="0.3">
      <c r="A237" s="4" t="s">
        <v>8</v>
      </c>
      <c r="B237" s="3">
        <v>14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/>
    </row>
    <row r="238" spans="1:13" x14ac:dyDescent="0.3">
      <c r="A238" s="9" t="s">
        <v>9</v>
      </c>
      <c r="B238" s="10">
        <v>23</v>
      </c>
      <c r="C238" s="10">
        <v>10</v>
      </c>
      <c r="D238" s="10">
        <v>9</v>
      </c>
      <c r="E238" s="10">
        <v>15</v>
      </c>
      <c r="F238" s="10">
        <v>12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/>
    </row>
    <row r="239" spans="1:13" x14ac:dyDescent="0.3">
      <c r="A239" s="4" t="s">
        <v>10</v>
      </c>
      <c r="B239" s="3">
        <v>24</v>
      </c>
      <c r="C239" s="3">
        <v>19</v>
      </c>
      <c r="D239" s="3">
        <v>21</v>
      </c>
      <c r="E239" s="3">
        <v>23</v>
      </c>
      <c r="F239" s="3">
        <v>22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/>
    </row>
    <row r="240" spans="1:13" x14ac:dyDescent="0.3">
      <c r="A240" s="6" t="s">
        <v>25</v>
      </c>
      <c r="B240" s="7">
        <f>SUM(B229:B239)</f>
        <v>195</v>
      </c>
      <c r="C240" s="7">
        <f>SUM(C229:C239)</f>
        <v>162</v>
      </c>
      <c r="D240" s="7">
        <f>SUM(D229:D239)</f>
        <v>214</v>
      </c>
      <c r="E240" s="7">
        <f>SUM(E229:E239)</f>
        <v>190</v>
      </c>
      <c r="F240" s="7">
        <f t="shared" ref="F240:K240" si="18">SUM(F229:F239)</f>
        <v>171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222</v>
      </c>
      <c r="M240" s="7">
        <f>SUM(M229:M239)</f>
        <v>0</v>
      </c>
    </row>
    <row r="241" spans="1:13" ht="16.2" x14ac:dyDescent="0.3">
      <c r="A241" s="11" t="s">
        <v>52</v>
      </c>
      <c r="B241" s="30">
        <f>SUM(B240:M240)</f>
        <v>2192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</row>
  </sheetData>
  <mergeCells count="33">
    <mergeCell ref="A227:M227"/>
    <mergeCell ref="B241:M24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46:M46"/>
    <mergeCell ref="B61:M61"/>
    <mergeCell ref="B76:M76"/>
    <mergeCell ref="B91:M91"/>
    <mergeCell ref="B106:M106"/>
    <mergeCell ref="B121:M121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181:M181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P2" sqref="P2:P12"/>
    </sheetView>
  </sheetViews>
  <sheetFormatPr defaultColWidth="9.109375" defaultRowHeight="14.4" zeroHeight="1" x14ac:dyDescent="0.3"/>
  <cols>
    <col min="1" max="1" width="21.44140625" style="1" bestFit="1" customWidth="1"/>
    <col min="2" max="13" width="9.109375" customWidth="1"/>
  </cols>
  <sheetData>
    <row r="1" spans="1:16" s="24" customFormat="1" x14ac:dyDescent="0.3">
      <c r="B1" s="24">
        <v>2009</v>
      </c>
      <c r="C1" s="24">
        <v>2010</v>
      </c>
      <c r="D1" s="24">
        <v>2011</v>
      </c>
      <c r="E1" s="24">
        <v>2012</v>
      </c>
      <c r="F1" s="24">
        <v>2013</v>
      </c>
      <c r="G1" s="24">
        <v>2014</v>
      </c>
      <c r="H1" s="24">
        <v>2015</v>
      </c>
      <c r="I1" s="24">
        <v>2016</v>
      </c>
      <c r="J1" s="24">
        <v>2017</v>
      </c>
      <c r="K1" s="24">
        <v>2018</v>
      </c>
      <c r="L1" s="24">
        <v>2019</v>
      </c>
      <c r="M1" s="24">
        <v>2020</v>
      </c>
      <c r="N1" s="24">
        <v>2021</v>
      </c>
      <c r="O1" s="24">
        <v>2022</v>
      </c>
      <c r="P1" s="24">
        <v>2023</v>
      </c>
    </row>
    <row r="2" spans="1:16" x14ac:dyDescent="0.3">
      <c r="A2" s="1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70</v>
      </c>
    </row>
    <row r="3" spans="1:16" s="28" customFormat="1" x14ac:dyDescent="0.3">
      <c r="A3" s="26" t="s">
        <v>1</v>
      </c>
      <c r="B3" s="27">
        <f>SUM('Totalen pj'!$B5:$M5)</f>
        <v>743</v>
      </c>
      <c r="C3" s="27">
        <f>SUM('Totalen pj'!$B20:$M20)</f>
        <v>982</v>
      </c>
      <c r="D3" s="27">
        <f>SUM('Totalen pj'!$B35:$M35)</f>
        <v>1221</v>
      </c>
      <c r="E3" s="27">
        <f>SUM('Totalen pj'!B50:M50)</f>
        <v>1042</v>
      </c>
      <c r="F3" s="27">
        <f>SUM('Totalen pj'!B65:M65)</f>
        <v>697</v>
      </c>
      <c r="G3" s="27">
        <f>SUM('Totalen pj'!B80:M80)</f>
        <v>631</v>
      </c>
      <c r="H3" s="27">
        <f>SUM('Totalen pj'!B95:M95)</f>
        <v>921</v>
      </c>
      <c r="I3" s="27">
        <f>SUM('Totalen pj'!B110:M110)</f>
        <v>614</v>
      </c>
      <c r="J3" s="27">
        <f>SUM('Totalen pj'!B125:M125)</f>
        <v>519</v>
      </c>
      <c r="K3" s="28">
        <f>SUM('Totalen pj'!B140:M140)</f>
        <v>438</v>
      </c>
      <c r="L3" s="27">
        <f>SUM('Totalen pj'!B155:M155)</f>
        <v>287</v>
      </c>
      <c r="M3" s="27">
        <f>SUM('Totalen pj'!B170:M170)</f>
        <v>187</v>
      </c>
      <c r="N3" s="27">
        <f>SUM('Totalen pj'!B185:M185)</f>
        <v>135</v>
      </c>
      <c r="O3" s="27">
        <f>SUM('Totalen pj'!B200:M200)</f>
        <v>116</v>
      </c>
      <c r="P3" s="27">
        <f>SUM('Totalen pj'!B215:M215)</f>
        <v>121</v>
      </c>
    </row>
    <row r="4" spans="1:16" x14ac:dyDescent="0.3">
      <c r="A4" s="1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255</v>
      </c>
    </row>
    <row r="5" spans="1:16" s="28" customFormat="1" x14ac:dyDescent="0.3">
      <c r="A5" s="26" t="s">
        <v>3</v>
      </c>
      <c r="B5" s="27">
        <f>SUM('Totalen pj'!$B7:$M7)</f>
        <v>752</v>
      </c>
      <c r="C5" s="27">
        <f>SUM('Totalen pj'!$B22:$M22)</f>
        <v>799</v>
      </c>
      <c r="D5" s="27">
        <f>SUM('Totalen pj'!$B37:$M37)</f>
        <v>1006</v>
      </c>
      <c r="E5" s="27">
        <f>SUM('Totalen pj'!B52:M52)</f>
        <v>1085</v>
      </c>
      <c r="F5" s="27">
        <f>SUM('Totalen pj'!B67:M67)</f>
        <v>1233</v>
      </c>
      <c r="G5" s="27">
        <f>SUM('Totalen pj'!B82:M82)</f>
        <v>1023</v>
      </c>
      <c r="H5" s="27">
        <f>SUM('Totalen pj'!B97:M97)</f>
        <v>894</v>
      </c>
      <c r="I5" s="27">
        <f>SUM('Totalen pj'!B112:M112)</f>
        <v>920</v>
      </c>
      <c r="J5" s="27">
        <f>SUM('Totalen pj'!B127:M127)</f>
        <v>716</v>
      </c>
      <c r="K5" s="28">
        <f>SUM('Totalen pj'!B142:M142)</f>
        <v>502</v>
      </c>
      <c r="L5" s="27">
        <f>SUM('Totalen pj'!B157:M157)</f>
        <v>317</v>
      </c>
      <c r="M5" s="27">
        <f>SUM('Totalen pj'!B172:M172)</f>
        <v>190</v>
      </c>
      <c r="N5" s="27">
        <f>SUM('Totalen pj'!B187:M187)</f>
        <v>112</v>
      </c>
      <c r="O5" s="27">
        <f>SUM('Totalen pj'!B202:M202)</f>
        <v>91</v>
      </c>
      <c r="P5" s="27">
        <f>SUM('Totalen pj'!B217:M217)</f>
        <v>65</v>
      </c>
    </row>
    <row r="6" spans="1:16" x14ac:dyDescent="0.3">
      <c r="A6" s="1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161</v>
      </c>
    </row>
    <row r="7" spans="1:16" s="28" customFormat="1" x14ac:dyDescent="0.3">
      <c r="A7" s="26" t="s">
        <v>5</v>
      </c>
      <c r="B7" s="27">
        <f>SUM('Totalen pj'!$B9:$M9)</f>
        <v>940</v>
      </c>
      <c r="C7" s="27">
        <f>SUM('Totalen pj'!$B24:$M24)</f>
        <v>1212</v>
      </c>
      <c r="D7" s="27">
        <f>SUM('Totalen pj'!$B39:$M39)</f>
        <v>1457</v>
      </c>
      <c r="E7" s="27">
        <f>SUM('Totalen pj'!B54:M54)</f>
        <v>1234</v>
      </c>
      <c r="F7" s="27">
        <f>SUM('Totalen pj'!B69:M69)</f>
        <v>1332</v>
      </c>
      <c r="G7" s="27">
        <f>SUM('Totalen pj'!B84:M84)</f>
        <v>1487</v>
      </c>
      <c r="H7" s="27">
        <f>SUM('Totalen pj'!B99:M99)</f>
        <v>1200</v>
      </c>
      <c r="I7" s="27">
        <f>SUM('Totalen pj'!B114:M114)</f>
        <v>869</v>
      </c>
      <c r="J7" s="27">
        <f>SUM('Totalen pj'!B129:M129)</f>
        <v>694</v>
      </c>
      <c r="K7" s="28">
        <f>SUM('Totalen pj'!B144:M144)</f>
        <v>504</v>
      </c>
      <c r="L7" s="27">
        <f>SUM('Totalen pj'!B159:M159)</f>
        <v>436</v>
      </c>
      <c r="M7" s="27">
        <f>SUM('Totalen pj'!B174:M174)</f>
        <v>203</v>
      </c>
      <c r="N7" s="27">
        <f>SUM('Totalen pj'!B189:M189)</f>
        <v>195</v>
      </c>
      <c r="O7" s="27">
        <f>SUM('Totalen pj'!B204:M204)</f>
        <v>148</v>
      </c>
      <c r="P7" s="27">
        <f>SUM('Totalen pj'!B219:M219)</f>
        <v>159</v>
      </c>
    </row>
    <row r="8" spans="1:16" x14ac:dyDescent="0.3">
      <c r="A8" s="1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363</v>
      </c>
    </row>
    <row r="9" spans="1:16" s="28" customFormat="1" x14ac:dyDescent="0.3">
      <c r="A9" s="26" t="s">
        <v>7</v>
      </c>
      <c r="B9" s="27">
        <f>SUM('Totalen pj'!$B11:$M11)</f>
        <v>476</v>
      </c>
      <c r="C9" s="27">
        <f>SUM('Totalen pj'!$B26:$M26)</f>
        <v>667</v>
      </c>
      <c r="D9" s="27">
        <f>SUM('Totalen pj'!$B41:$M41)</f>
        <v>703</v>
      </c>
      <c r="E9" s="27">
        <f>SUM('Totalen pj'!B56:M56)</f>
        <v>633</v>
      </c>
      <c r="F9" s="27">
        <f>SUM('Totalen pj'!B71:M71)</f>
        <v>558</v>
      </c>
      <c r="G9" s="27">
        <f>SUM('Totalen pj'!B86:M86)</f>
        <v>558</v>
      </c>
      <c r="H9" s="27">
        <f>SUM('Totalen pj'!B101:M101)</f>
        <v>403</v>
      </c>
      <c r="I9" s="27">
        <f>SUM('Totalen pj'!B116:M116)</f>
        <v>337</v>
      </c>
      <c r="J9" s="27">
        <f>SUM('Totalen pj'!B131:M131)</f>
        <v>285</v>
      </c>
      <c r="K9" s="28">
        <f>SUM('Totalen pj'!B146:M146)</f>
        <v>222</v>
      </c>
      <c r="L9" s="27">
        <f>SUM('Totalen pj'!B161:M161)</f>
        <v>160</v>
      </c>
      <c r="M9" s="27">
        <f>SUM('Totalen pj'!B176:M176)</f>
        <v>128</v>
      </c>
      <c r="N9" s="27">
        <f>SUM('Totalen pj'!B191:M191)</f>
        <v>114</v>
      </c>
      <c r="O9" s="27">
        <f>SUM('Totalen pj'!B206:M206)</f>
        <v>118</v>
      </c>
      <c r="P9" s="27">
        <f>SUM('Totalen pj'!B221:M221)</f>
        <v>88</v>
      </c>
    </row>
    <row r="10" spans="1:16" x14ac:dyDescent="0.3">
      <c r="A10" s="1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177</v>
      </c>
    </row>
    <row r="11" spans="1:16" s="28" customFormat="1" x14ac:dyDescent="0.3">
      <c r="A11" s="26" t="s">
        <v>9</v>
      </c>
      <c r="B11" s="27">
        <f>SUM('Totalen pj'!$B13:$M13)</f>
        <v>697</v>
      </c>
      <c r="C11" s="27">
        <f>SUM('Totalen pj'!$B28:$M28)</f>
        <v>769</v>
      </c>
      <c r="D11" s="27">
        <f>SUM('Totalen pj'!$B43:$M43)</f>
        <v>1629</v>
      </c>
      <c r="E11" s="27">
        <f>SUM('Totalen pj'!B58:M58)</f>
        <v>1324</v>
      </c>
      <c r="F11" s="27">
        <f>SUM('Totalen pj'!B73:M73)</f>
        <v>1176</v>
      </c>
      <c r="G11" s="27">
        <f>SUM('Totalen pj'!B88:M88)</f>
        <v>1300</v>
      </c>
      <c r="H11" s="27">
        <f>SUM('Totalen pj'!B103:M103)</f>
        <v>1150</v>
      </c>
      <c r="I11" s="27">
        <f>SUM('Totalen pj'!B118:M118)</f>
        <v>1155</v>
      </c>
      <c r="J11" s="27">
        <f>SUM('Totalen pj'!B133:M133)</f>
        <v>1059</v>
      </c>
      <c r="K11" s="28">
        <f>SUM('Totalen pj'!B148:M148)</f>
        <v>703</v>
      </c>
      <c r="L11" s="27">
        <f>SUM('Totalen pj'!B163:M163)</f>
        <v>526</v>
      </c>
      <c r="M11" s="27">
        <f>SUM('Totalen pj'!B178:M178)</f>
        <v>417</v>
      </c>
      <c r="N11" s="27">
        <f>SUM('Totalen pj'!B193:M193)</f>
        <v>295</v>
      </c>
      <c r="O11" s="27">
        <f>SUM('Totalen pj'!B208:M208)</f>
        <v>239</v>
      </c>
      <c r="P11" s="27">
        <f>SUM('Totalen pj'!B223:M223)</f>
        <v>188</v>
      </c>
    </row>
    <row r="12" spans="1:16" x14ac:dyDescent="0.3">
      <c r="A12" s="1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205</v>
      </c>
    </row>
    <row r="13" spans="1:16" s="23" customFormat="1" x14ac:dyDescent="0.3">
      <c r="A13" s="23" t="s">
        <v>47</v>
      </c>
      <c r="B13" s="25">
        <f>SUM(B2:B12)</f>
        <v>8967</v>
      </c>
      <c r="C13" s="25">
        <f t="shared" ref="C13:I13" si="0">SUM(C2:C12)</f>
        <v>11385</v>
      </c>
      <c r="D13" s="25">
        <f t="shared" si="0"/>
        <v>14727</v>
      </c>
      <c r="E13" s="25">
        <f t="shared" si="0"/>
        <v>13763</v>
      </c>
      <c r="F13" s="25">
        <f t="shared" si="0"/>
        <v>12361</v>
      </c>
      <c r="G13" s="25">
        <f t="shared" si="0"/>
        <v>12264</v>
      </c>
      <c r="H13" s="25">
        <f t="shared" si="0"/>
        <v>11703</v>
      </c>
      <c r="I13" s="25">
        <f t="shared" si="0"/>
        <v>9802</v>
      </c>
      <c r="J13" s="25">
        <f>SUM(J2:J12)</f>
        <v>8366</v>
      </c>
      <c r="K13" s="25">
        <f>SUM(K2:K12)</f>
        <v>5904</v>
      </c>
      <c r="L13" s="25">
        <f>SUM(L2:L12)</f>
        <v>4639</v>
      </c>
      <c r="M13" s="25">
        <f>SUM(M2:M12)</f>
        <v>3000</v>
      </c>
      <c r="N13" s="25">
        <f t="shared" ref="N13:O13" si="1">SUM(N2:N12)</f>
        <v>2301</v>
      </c>
      <c r="O13" s="25">
        <f t="shared" si="1"/>
        <v>1902</v>
      </c>
      <c r="P13" s="25">
        <f>SUM(P2:P12)</f>
        <v>1852</v>
      </c>
    </row>
    <row r="14" spans="1:16" x14ac:dyDescent="0.3"/>
    <row r="15" spans="1:16" x14ac:dyDescent="0.3">
      <c r="A15"/>
    </row>
    <row r="16" spans="1:16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4.4" zeroHeight="1" x14ac:dyDescent="0.3"/>
  <cols>
    <col min="1" max="1" width="21.44140625" bestFit="1" customWidth="1"/>
    <col min="2" max="13" width="9.109375" customWidth="1"/>
    <col min="14" max="16384" width="9.109375" hidden="1"/>
  </cols>
  <sheetData>
    <row r="1" spans="1:13" ht="23.4" x14ac:dyDescent="0.45">
      <c r="A1" s="13" t="s">
        <v>35</v>
      </c>
    </row>
    <row r="2" spans="1:13" ht="15" customHeight="1" thickBot="1" x14ac:dyDescent="0.5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3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3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3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3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3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3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3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3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3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3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" thickBot="1" x14ac:dyDescent="0.35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3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3"/>
    <row r="16" spans="1:13" ht="23.4" x14ac:dyDescent="0.45">
      <c r="A16" s="13" t="s">
        <v>36</v>
      </c>
    </row>
    <row r="17" spans="1:11" ht="15" customHeight="1" thickBot="1" x14ac:dyDescent="0.5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3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3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3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3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3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3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3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3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3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3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" thickBot="1" x14ac:dyDescent="0.35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3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Eva Timmermans</cp:lastModifiedBy>
  <cp:lastPrinted>2018-02-02T00:46:02Z</cp:lastPrinted>
  <dcterms:created xsi:type="dcterms:W3CDTF">2018-02-01T23:02:25Z</dcterms:created>
  <dcterms:modified xsi:type="dcterms:W3CDTF">2024-12-06T08:48:37Z</dcterms:modified>
</cp:coreProperties>
</file>