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0DA482DD-4E3E-4846-8030-EAB34391FBBE}" xr6:coauthVersionLast="47" xr6:coauthVersionMax="47" xr10:uidLastSave="{00000000-0000-0000-0000-000000000000}"/>
  <bookViews>
    <workbookView xWindow="8025" yWindow="3045" windowWidth="20550" windowHeight="1138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0" i="1" l="1"/>
  <c r="N231" i="1"/>
  <c r="N232" i="1"/>
  <c r="N233" i="1"/>
  <c r="N234" i="1"/>
  <c r="N235" i="1"/>
  <c r="N236" i="1"/>
  <c r="N237" i="1"/>
  <c r="N238" i="1"/>
  <c r="N239" i="1"/>
  <c r="N229" i="1"/>
  <c r="M240" i="1"/>
  <c r="G240" i="1"/>
  <c r="L240" i="1" l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P13" i="7" l="1"/>
  <c r="B241" i="1"/>
  <c r="O13" i="7"/>
  <c r="N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N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N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N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N150" i="1"/>
  <c r="B150" i="1"/>
  <c r="C135" i="1"/>
  <c r="D135" i="1"/>
  <c r="E135" i="1"/>
  <c r="F135" i="1"/>
  <c r="G135" i="1"/>
  <c r="H135" i="1"/>
  <c r="I135" i="1"/>
  <c r="J135" i="1"/>
  <c r="K135" i="1"/>
  <c r="L135" i="1"/>
  <c r="N135" i="1"/>
  <c r="B135" i="1"/>
  <c r="C120" i="1"/>
  <c r="D120" i="1"/>
  <c r="E120" i="1"/>
  <c r="F120" i="1"/>
  <c r="G120" i="1"/>
  <c r="H120" i="1"/>
  <c r="I120" i="1"/>
  <c r="J120" i="1"/>
  <c r="K120" i="1"/>
  <c r="L120" i="1"/>
  <c r="N120" i="1"/>
  <c r="B120" i="1"/>
  <c r="C105" i="1"/>
  <c r="D105" i="1"/>
  <c r="E105" i="1"/>
  <c r="F105" i="1"/>
  <c r="G105" i="1"/>
  <c r="H105" i="1"/>
  <c r="I105" i="1"/>
  <c r="J105" i="1"/>
  <c r="K105" i="1"/>
  <c r="L105" i="1"/>
  <c r="N105" i="1"/>
  <c r="B105" i="1"/>
  <c r="C90" i="1"/>
  <c r="D90" i="1"/>
  <c r="E90" i="1"/>
  <c r="F90" i="1"/>
  <c r="G90" i="1"/>
  <c r="H90" i="1"/>
  <c r="I90" i="1"/>
  <c r="J90" i="1"/>
  <c r="K90" i="1"/>
  <c r="L90" i="1"/>
  <c r="N90" i="1"/>
  <c r="B90" i="1"/>
  <c r="C75" i="1"/>
  <c r="D75" i="1"/>
  <c r="E75" i="1"/>
  <c r="F75" i="1"/>
  <c r="G75" i="1"/>
  <c r="H75" i="1"/>
  <c r="I75" i="1"/>
  <c r="J75" i="1"/>
  <c r="K75" i="1"/>
  <c r="L75" i="1"/>
  <c r="N75" i="1"/>
  <c r="B75" i="1"/>
  <c r="C60" i="1"/>
  <c r="D60" i="1"/>
  <c r="E60" i="1"/>
  <c r="F60" i="1"/>
  <c r="G60" i="1"/>
  <c r="H60" i="1"/>
  <c r="I60" i="1"/>
  <c r="J60" i="1"/>
  <c r="K60" i="1"/>
  <c r="L60" i="1"/>
  <c r="N60" i="1"/>
  <c r="B60" i="1"/>
  <c r="N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N30" i="1"/>
  <c r="B30" i="1"/>
  <c r="C15" i="1"/>
  <c r="D15" i="1"/>
  <c r="E15" i="1"/>
  <c r="F15" i="1"/>
  <c r="G15" i="1"/>
  <c r="H15" i="1"/>
  <c r="I15" i="1"/>
  <c r="J15" i="1"/>
  <c r="K15" i="1"/>
  <c r="L15" i="1"/>
  <c r="N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<sst xmlns="http://schemas.openxmlformats.org/spreadsheetml/2006/main" count="462" uniqueCount="54">
  <si>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</si>
  <si>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</si>
  <si>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</si>
  <si>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</si>
  <si>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</si>
  <si>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</si>
  <si>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</si>
  <si>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</si>
  <si>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</si>
  <si>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</si>
  <si>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</si>
  <si>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</si>
  <si>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</si>
  <si>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</si>
  <si>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</si>
  <si>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</si>
  <si>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</si>
  <si>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</si>
  <si>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</si>
  <si>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</si>
  <si>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</si>
  <si>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</si>
  <si>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</si>
  <si>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</si>
  <si>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</si>
  <si>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</si>
  <si>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</si>
  <si>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</si>
  <si>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</si>
  <si>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</si>
  <si>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</si>
  <si>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</si>
  <si>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</si>
  <si>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</si>
  <si>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</si>
  <si>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</si>
  <si>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</si>
  <si>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</si>
  <si>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</si>
  <si>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</si>
  <si>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</si>
  <si>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</si>
  <si>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</si>
  <si>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</si>
  <si>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</si>
  <si>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</si>
  <si>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</si>
  <si>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</si>
  <si>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</si>
  <si>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</si>
  <si>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</si>
  <si>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</si>
  <si>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</si>
  <si>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Totaal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</si>
</sst>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/>
    <xf numFmtId="3" fontId="1" fillId="0" borderId="1" xfId="0" applyNumberFormat="1" applyFont="1" applyBorder="1"/>
    <xf numFmtId="0" fontId="1" fillId="4" borderId="0" xfId="0" applyFont="1" applyFill="1"/>
    <xf numFmtId="3" fontId="0" fillId="4" borderId="0" xfId="0" applyNumberFormat="1" applyFill="1"/>
    <xf numFmtId="0" fontId="0" fillId="4" borderId="0" xfId="0" applyFill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"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0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1"/>
  <sheetViews>
    <sheetView tabSelected="1" topLeftCell="A226" zoomScaleNormal="100" workbookViewId="0">
      <selection activeCell="A241" sqref="A241"/>
    </sheetView>
  </sheetViews>
  <sheetFormatPr defaultColWidth="0" defaultRowHeight="15" zeroHeight="1" x14ac:dyDescent="0.25"/>
  <cols>
    <col min="1" max="1" width="25.5703125" style="1" bestFit="1" customWidth="1"/>
    <col min="2" max="14" width="7.7109375" style="2" customWidth="1"/>
    <col min="15" max="16384" width="9.140625" hidden="1"/>
  </cols>
  <sheetData>
    <row r="1" spans="1:14" s="3" customFormat="1" ht="30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8" customFormat="1" ht="39.950000000000003" customHeight="1" x14ac:dyDescent="0.3">
      <c r="A2" s="30">
        <v>2009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/>
      <c r="N3" s="5" t="s">
        <v>22</v>
      </c>
    </row>
    <row r="4" spans="1:14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N4" s="3">
        <v>62</v>
      </c>
    </row>
    <row r="5" spans="1:14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N5" s="10">
        <v>59</v>
      </c>
    </row>
    <row r="6" spans="1:14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N6" s="3">
        <v>55</v>
      </c>
    </row>
    <row r="7" spans="1:14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N7" s="10">
        <v>84</v>
      </c>
    </row>
    <row r="8" spans="1:14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N8" s="3">
        <v>98</v>
      </c>
    </row>
    <row r="9" spans="1:14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N9" s="10">
        <v>117</v>
      </c>
    </row>
    <row r="10" spans="1:14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N10" s="3">
        <v>107</v>
      </c>
    </row>
    <row r="11" spans="1:14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N11" s="10">
        <v>34</v>
      </c>
    </row>
    <row r="12" spans="1:14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N12" s="3">
        <v>92</v>
      </c>
    </row>
    <row r="13" spans="1:14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N13" s="10">
        <v>39</v>
      </c>
    </row>
    <row r="14" spans="1:14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N14" s="3">
        <v>56</v>
      </c>
    </row>
    <row r="15" spans="1:14" s="3" customFormat="1" ht="12.75" x14ac:dyDescent="0.2">
      <c r="A15" s="6" t="s">
        <v>25</v>
      </c>
      <c r="B15" s="7">
        <f t="shared" ref="B15:N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/>
      <c r="N15" s="7">
        <f t="shared" si="0"/>
        <v>803</v>
      </c>
    </row>
    <row r="16" spans="1:14" s="12" customFormat="1" x14ac:dyDescent="0.2">
      <c r="A16" s="11" t="s">
        <v>26</v>
      </c>
      <c r="B16" s="31">
        <f>SUM(B15:N15)</f>
        <v>8967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s="8" customFormat="1" ht="39.950000000000003" customHeight="1" x14ac:dyDescent="0.3">
      <c r="A17" s="30">
        <v>2010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/>
      <c r="N18" s="5" t="s">
        <v>22</v>
      </c>
    </row>
    <row r="19" spans="1:14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N19" s="3">
        <v>52</v>
      </c>
    </row>
    <row r="20" spans="1:14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N20" s="10">
        <v>101</v>
      </c>
    </row>
    <row r="21" spans="1:14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N21" s="3">
        <v>75</v>
      </c>
    </row>
    <row r="22" spans="1:14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N22" s="10">
        <v>56</v>
      </c>
    </row>
    <row r="23" spans="1:14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N23" s="3">
        <v>234</v>
      </c>
    </row>
    <row r="24" spans="1:14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N24" s="10">
        <v>155</v>
      </c>
    </row>
    <row r="25" spans="1:14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N25" s="3">
        <v>120</v>
      </c>
    </row>
    <row r="26" spans="1:14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N26" s="10">
        <v>41</v>
      </c>
    </row>
    <row r="27" spans="1:14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N27" s="3">
        <v>86</v>
      </c>
    </row>
    <row r="28" spans="1:14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N28" s="10">
        <v>88</v>
      </c>
    </row>
    <row r="29" spans="1:14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N29" s="3">
        <v>188</v>
      </c>
    </row>
    <row r="30" spans="1:14" s="3" customFormat="1" ht="12.75" x14ac:dyDescent="0.2">
      <c r="A30" s="6" t="s">
        <v>25</v>
      </c>
      <c r="B30" s="7">
        <f t="shared" ref="B30:N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/>
      <c r="N30" s="7">
        <f t="shared" si="1"/>
        <v>1196</v>
      </c>
    </row>
    <row r="31" spans="1:14" s="12" customFormat="1" x14ac:dyDescent="0.2">
      <c r="A31" s="11" t="s">
        <v>27</v>
      </c>
      <c r="B31" s="31">
        <f>SUM(B30:N30)</f>
        <v>11385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s="8" customFormat="1" ht="39.950000000000003" customHeight="1" x14ac:dyDescent="0.3">
      <c r="A32" s="30">
        <v>2011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/>
      <c r="N33" s="5" t="s">
        <v>22</v>
      </c>
    </row>
    <row r="34" spans="1:14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N34" s="3">
        <v>89</v>
      </c>
    </row>
    <row r="35" spans="1:14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N35" s="10">
        <v>71</v>
      </c>
    </row>
    <row r="36" spans="1:14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N36" s="3">
        <v>104</v>
      </c>
    </row>
    <row r="37" spans="1:14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N37" s="10">
        <v>87</v>
      </c>
    </row>
    <row r="38" spans="1:14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N38" s="3">
        <v>139</v>
      </c>
    </row>
    <row r="39" spans="1:14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N39" s="10">
        <v>99</v>
      </c>
    </row>
    <row r="40" spans="1:14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N40" s="3">
        <v>156</v>
      </c>
    </row>
    <row r="41" spans="1:14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N41" s="10">
        <v>40</v>
      </c>
    </row>
    <row r="42" spans="1:14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N42" s="3">
        <v>82</v>
      </c>
    </row>
    <row r="43" spans="1:14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N43" s="10">
        <v>144</v>
      </c>
    </row>
    <row r="44" spans="1:14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N44" s="3">
        <v>141</v>
      </c>
    </row>
    <row r="45" spans="1:14" s="3" customFormat="1" ht="12.75" x14ac:dyDescent="0.2">
      <c r="A45" s="6" t="s">
        <v>25</v>
      </c>
      <c r="B45" s="7">
        <f t="shared" ref="B45:N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/>
      <c r="N45" s="7">
        <f t="shared" si="2"/>
        <v>1152</v>
      </c>
    </row>
    <row r="46" spans="1:14" s="12" customFormat="1" x14ac:dyDescent="0.2">
      <c r="A46" s="11" t="s">
        <v>28</v>
      </c>
      <c r="B46" s="31">
        <f>SUM(B45:N45)</f>
        <v>14727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s="8" customFormat="1" ht="39.950000000000003" customHeight="1" x14ac:dyDescent="0.3">
      <c r="A47" s="30">
        <v>2012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/>
      <c r="N48" s="5" t="s">
        <v>22</v>
      </c>
    </row>
    <row r="49" spans="1:14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N49" s="3">
        <v>81</v>
      </c>
    </row>
    <row r="50" spans="1:14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N50" s="10">
        <v>61</v>
      </c>
    </row>
    <row r="51" spans="1:14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N51" s="3">
        <v>87</v>
      </c>
    </row>
    <row r="52" spans="1:14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N52" s="10">
        <v>68</v>
      </c>
    </row>
    <row r="53" spans="1:14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N53" s="3">
        <v>78</v>
      </c>
    </row>
    <row r="54" spans="1:14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N54" s="10">
        <v>75</v>
      </c>
    </row>
    <row r="55" spans="1:14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N55" s="3">
        <v>167</v>
      </c>
    </row>
    <row r="56" spans="1:14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N56" s="10">
        <v>48</v>
      </c>
    </row>
    <row r="57" spans="1:14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N57" s="3">
        <v>75</v>
      </c>
    </row>
    <row r="58" spans="1:14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N58" s="10">
        <v>109</v>
      </c>
    </row>
    <row r="59" spans="1:14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N59" s="3">
        <v>118</v>
      </c>
    </row>
    <row r="60" spans="1:14" s="3" customFormat="1" ht="12.75" x14ac:dyDescent="0.2">
      <c r="A60" s="6" t="s">
        <v>25</v>
      </c>
      <c r="B60" s="7">
        <f t="shared" ref="B60:N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/>
      <c r="N60" s="7">
        <f t="shared" si="3"/>
        <v>967</v>
      </c>
    </row>
    <row r="61" spans="1:14" s="12" customFormat="1" x14ac:dyDescent="0.2">
      <c r="A61" s="11" t="s">
        <v>29</v>
      </c>
      <c r="B61" s="31">
        <f>SUM(B60:N60)</f>
        <v>13763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s="8" customFormat="1" ht="39.950000000000003" customHeight="1" x14ac:dyDescent="0.3">
      <c r="A62" s="30">
        <v>2013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/>
      <c r="N63" s="5" t="s">
        <v>22</v>
      </c>
    </row>
    <row r="64" spans="1:14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N64" s="3">
        <v>78</v>
      </c>
    </row>
    <row r="65" spans="1:14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N65" s="10">
        <v>47</v>
      </c>
    </row>
    <row r="66" spans="1:14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N66" s="3">
        <v>80</v>
      </c>
    </row>
    <row r="67" spans="1:14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N67" s="10">
        <v>111</v>
      </c>
    </row>
    <row r="68" spans="1:14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N68" s="3">
        <v>71</v>
      </c>
    </row>
    <row r="69" spans="1:14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N69" s="10">
        <v>159</v>
      </c>
    </row>
    <row r="70" spans="1:14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N70" s="3">
        <v>141</v>
      </c>
    </row>
    <row r="71" spans="1:14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N71" s="10">
        <v>43</v>
      </c>
    </row>
    <row r="72" spans="1:14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N72" s="3">
        <v>54</v>
      </c>
    </row>
    <row r="73" spans="1:14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N73" s="10">
        <v>95</v>
      </c>
    </row>
    <row r="74" spans="1:14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N74" s="3">
        <v>134</v>
      </c>
    </row>
    <row r="75" spans="1:14" s="3" customFormat="1" ht="12.75" x14ac:dyDescent="0.2">
      <c r="A75" s="6" t="s">
        <v>25</v>
      </c>
      <c r="B75" s="7">
        <f t="shared" ref="B75:N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/>
      <c r="N75" s="7">
        <f t="shared" si="4"/>
        <v>1013</v>
      </c>
    </row>
    <row r="76" spans="1:14" s="12" customFormat="1" x14ac:dyDescent="0.2">
      <c r="A76" s="11" t="s">
        <v>30</v>
      </c>
      <c r="B76" s="31">
        <f>SUM(B75:N75)</f>
        <v>12361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s="8" customFormat="1" ht="39.950000000000003" customHeight="1" x14ac:dyDescent="0.3">
      <c r="A77" s="30">
        <v>2014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/>
      <c r="N78" s="5" t="s">
        <v>22</v>
      </c>
    </row>
    <row r="79" spans="1:14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N79" s="3">
        <v>75</v>
      </c>
    </row>
    <row r="80" spans="1:14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N80" s="10">
        <v>74</v>
      </c>
    </row>
    <row r="81" spans="1:14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N81" s="3">
        <v>89</v>
      </c>
    </row>
    <row r="82" spans="1:14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N82" s="10">
        <v>105</v>
      </c>
    </row>
    <row r="83" spans="1:14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N83" s="3">
        <v>76</v>
      </c>
    </row>
    <row r="84" spans="1:14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N84" s="10">
        <v>134</v>
      </c>
    </row>
    <row r="85" spans="1:14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N85" s="3">
        <v>165</v>
      </c>
    </row>
    <row r="86" spans="1:14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N86" s="10">
        <v>75</v>
      </c>
    </row>
    <row r="87" spans="1:14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N87" s="3">
        <v>69</v>
      </c>
    </row>
    <row r="88" spans="1:14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N88" s="10">
        <v>91</v>
      </c>
    </row>
    <row r="89" spans="1:14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N89" s="3">
        <v>66</v>
      </c>
    </row>
    <row r="90" spans="1:14" s="3" customFormat="1" ht="12.75" x14ac:dyDescent="0.2">
      <c r="A90" s="6" t="s">
        <v>25</v>
      </c>
      <c r="B90" s="7">
        <f t="shared" ref="B90:N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/>
      <c r="N90" s="7">
        <f t="shared" si="5"/>
        <v>1019</v>
      </c>
    </row>
    <row r="91" spans="1:14" s="12" customFormat="1" x14ac:dyDescent="0.2">
      <c r="A91" s="11" t="s">
        <v>31</v>
      </c>
      <c r="B91" s="31">
        <f>SUM(B90:N90)</f>
        <v>12264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1:14" s="8" customFormat="1" ht="39.950000000000003" customHeight="1" x14ac:dyDescent="0.3">
      <c r="A92" s="30">
        <v>2015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/>
      <c r="N93" s="5" t="s">
        <v>22</v>
      </c>
    </row>
    <row r="94" spans="1:14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N94" s="3">
        <v>69</v>
      </c>
    </row>
    <row r="95" spans="1:14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N95" s="10">
        <v>84</v>
      </c>
    </row>
    <row r="96" spans="1:14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N96" s="3">
        <v>86</v>
      </c>
    </row>
    <row r="97" spans="1:14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N97" s="10">
        <v>60</v>
      </c>
    </row>
    <row r="98" spans="1:14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N98" s="3">
        <v>73</v>
      </c>
    </row>
    <row r="99" spans="1:14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N99" s="10">
        <v>99</v>
      </c>
    </row>
    <row r="100" spans="1:14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N100" s="3">
        <v>217</v>
      </c>
    </row>
    <row r="101" spans="1:14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N101" s="10">
        <v>44</v>
      </c>
    </row>
    <row r="102" spans="1:14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N102" s="3">
        <v>45</v>
      </c>
    </row>
    <row r="103" spans="1:14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N103" s="10">
        <v>66</v>
      </c>
    </row>
    <row r="104" spans="1:14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N104" s="3">
        <v>88</v>
      </c>
    </row>
    <row r="105" spans="1:14" s="3" customFormat="1" ht="12.75" x14ac:dyDescent="0.2">
      <c r="A105" s="6" t="s">
        <v>25</v>
      </c>
      <c r="B105" s="7">
        <f t="shared" ref="B105:N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/>
      <c r="N105" s="7">
        <f t="shared" si="6"/>
        <v>931</v>
      </c>
    </row>
    <row r="106" spans="1:14" s="12" customFormat="1" x14ac:dyDescent="0.2">
      <c r="A106" s="11" t="s">
        <v>32</v>
      </c>
      <c r="B106" s="34">
        <f>SUM(B105:N105)</f>
        <v>11703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s="8" customFormat="1" ht="39.950000000000003" customHeight="1" x14ac:dyDescent="0.3">
      <c r="A107" s="30">
        <v>2016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/>
      <c r="N108" s="5" t="s">
        <v>22</v>
      </c>
    </row>
    <row r="109" spans="1:14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N109" s="3">
        <v>50</v>
      </c>
    </row>
    <row r="110" spans="1:14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N110" s="10">
        <v>43</v>
      </c>
    </row>
    <row r="111" spans="1:14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N111" s="3">
        <v>84</v>
      </c>
    </row>
    <row r="112" spans="1:14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N112" s="10">
        <v>83</v>
      </c>
    </row>
    <row r="113" spans="1:14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N113" s="3">
        <v>69</v>
      </c>
    </row>
    <row r="114" spans="1:14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N114" s="10">
        <v>110</v>
      </c>
    </row>
    <row r="115" spans="1:14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N115" s="3">
        <v>123</v>
      </c>
    </row>
    <row r="116" spans="1:14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N116" s="10">
        <v>35</v>
      </c>
    </row>
    <row r="117" spans="1:14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N117" s="3">
        <v>61</v>
      </c>
    </row>
    <row r="118" spans="1:14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N118" s="10">
        <v>94</v>
      </c>
    </row>
    <row r="119" spans="1:14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N119" s="3">
        <v>68</v>
      </c>
    </row>
    <row r="120" spans="1:14" s="3" customFormat="1" ht="12.75" x14ac:dyDescent="0.2">
      <c r="A120" s="6" t="s">
        <v>25</v>
      </c>
      <c r="B120" s="7">
        <f t="shared" ref="B120:N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/>
      <c r="N120" s="7">
        <f t="shared" si="7"/>
        <v>820</v>
      </c>
    </row>
    <row r="121" spans="1:14" s="12" customFormat="1" x14ac:dyDescent="0.2">
      <c r="A121" s="11" t="s">
        <v>30</v>
      </c>
      <c r="B121" s="31">
        <f>SUM(B120:N120)</f>
        <v>9802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 s="8" customFormat="1" ht="39.950000000000003" customHeight="1" x14ac:dyDescent="0.3">
      <c r="A122" s="30">
        <v>2017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/>
      <c r="N123" s="5" t="s">
        <v>22</v>
      </c>
    </row>
    <row r="124" spans="1:14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N124" s="3">
        <v>39</v>
      </c>
    </row>
    <row r="125" spans="1:14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N125" s="10">
        <v>30</v>
      </c>
    </row>
    <row r="126" spans="1:14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N126" s="3">
        <v>47</v>
      </c>
    </row>
    <row r="127" spans="1:14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N127" s="10">
        <v>45</v>
      </c>
    </row>
    <row r="128" spans="1:14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N128" s="3">
        <v>44</v>
      </c>
    </row>
    <row r="129" spans="1:14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N129" s="10">
        <v>39</v>
      </c>
    </row>
    <row r="130" spans="1:14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N130" s="3">
        <v>98</v>
      </c>
    </row>
    <row r="131" spans="1:14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N131" s="10">
        <v>16</v>
      </c>
    </row>
    <row r="132" spans="1:14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N132" s="3">
        <v>43</v>
      </c>
    </row>
    <row r="133" spans="1:14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N133" s="10">
        <v>57</v>
      </c>
    </row>
    <row r="134" spans="1:14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N134" s="3">
        <v>32</v>
      </c>
    </row>
    <row r="135" spans="1:14" s="3" customFormat="1" ht="12.75" x14ac:dyDescent="0.2">
      <c r="A135" s="6" t="s">
        <v>25</v>
      </c>
      <c r="B135" s="7">
        <f t="shared" ref="B135:N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/>
      <c r="N135" s="7">
        <f t="shared" si="8"/>
        <v>490</v>
      </c>
    </row>
    <row r="136" spans="1:14" s="12" customFormat="1" x14ac:dyDescent="0.2">
      <c r="A136" s="11" t="s">
        <v>33</v>
      </c>
      <c r="B136" s="31">
        <f>SUM(B135:N135)</f>
        <v>8366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 s="8" customFormat="1" ht="39.950000000000003" customHeight="1" x14ac:dyDescent="0.3">
      <c r="A137" s="30">
        <v>2018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/>
      <c r="N138" s="5" t="s">
        <v>22</v>
      </c>
    </row>
    <row r="139" spans="1:14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N139" s="3">
        <v>22</v>
      </c>
    </row>
    <row r="140" spans="1:14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N140" s="10">
        <v>39</v>
      </c>
    </row>
    <row r="141" spans="1:14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N141" s="3">
        <v>57</v>
      </c>
    </row>
    <row r="142" spans="1:14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N142" s="10">
        <v>36</v>
      </c>
    </row>
    <row r="143" spans="1:14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N143" s="3">
        <v>22</v>
      </c>
    </row>
    <row r="144" spans="1:14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N144" s="10">
        <v>36</v>
      </c>
    </row>
    <row r="145" spans="1:14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N145" s="3">
        <v>54</v>
      </c>
    </row>
    <row r="146" spans="1:14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N146" s="10">
        <v>19</v>
      </c>
    </row>
    <row r="147" spans="1:14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N147" s="3">
        <v>42</v>
      </c>
    </row>
    <row r="148" spans="1:14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N148" s="10">
        <v>40</v>
      </c>
    </row>
    <row r="149" spans="1:14" s="3" customFormat="1" ht="12.75" x14ac:dyDescent="0.2">
      <c r="A149" s="4" t="s">
        <v>10</v>
      </c>
      <c r="B149" s="29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N149" s="3">
        <v>40</v>
      </c>
    </row>
    <row r="150" spans="1:14" s="3" customFormat="1" ht="12.75" x14ac:dyDescent="0.2">
      <c r="A150" s="6" t="s">
        <v>25</v>
      </c>
      <c r="B150" s="7">
        <f t="shared" ref="B150:N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/>
      <c r="N150" s="7">
        <f t="shared" si="9"/>
        <v>407</v>
      </c>
    </row>
    <row r="151" spans="1:14" s="12" customFormat="1" x14ac:dyDescent="0.2">
      <c r="A151" s="11" t="s">
        <v>34</v>
      </c>
      <c r="B151" s="31">
        <f>SUM(B150:N150)</f>
        <v>5904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s="8" customFormat="1" ht="39.950000000000003" customHeight="1" x14ac:dyDescent="0.3">
      <c r="A152" s="30">
        <v>2019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/>
      <c r="N153" s="5" t="s">
        <v>22</v>
      </c>
    </row>
    <row r="154" spans="1:14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N154" s="3">
        <v>37</v>
      </c>
    </row>
    <row r="155" spans="1:14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N155" s="10">
        <v>8</v>
      </c>
    </row>
    <row r="156" spans="1:14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N156" s="3">
        <v>30</v>
      </c>
    </row>
    <row r="157" spans="1:14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N157" s="10">
        <v>25</v>
      </c>
    </row>
    <row r="158" spans="1:14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N158" s="3">
        <v>13</v>
      </c>
    </row>
    <row r="159" spans="1:14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N159" s="10">
        <v>20</v>
      </c>
    </row>
    <row r="160" spans="1:14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N160" s="3">
        <v>51</v>
      </c>
    </row>
    <row r="161" spans="1:14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N161" s="10">
        <v>9</v>
      </c>
    </row>
    <row r="162" spans="1:14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N162" s="3">
        <v>35</v>
      </c>
    </row>
    <row r="163" spans="1:14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N163" s="10">
        <v>30</v>
      </c>
    </row>
    <row r="164" spans="1:14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N164" s="3">
        <v>31</v>
      </c>
    </row>
    <row r="165" spans="1:14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N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/>
      <c r="N165" s="7">
        <f t="shared" si="11"/>
        <v>289</v>
      </c>
    </row>
    <row r="166" spans="1:14" s="12" customFormat="1" x14ac:dyDescent="0.2">
      <c r="A166" s="11" t="s">
        <v>48</v>
      </c>
      <c r="B166" s="31">
        <f>SUM(B165:N165)</f>
        <v>4639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ht="39.75" customHeight="1" x14ac:dyDescent="0.3">
      <c r="A167" s="30">
        <v>2020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1:14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/>
      <c r="N168" s="5" t="s">
        <v>22</v>
      </c>
    </row>
    <row r="169" spans="1:14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/>
      <c r="N169" s="3">
        <v>19</v>
      </c>
    </row>
    <row r="170" spans="1:14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/>
      <c r="N170" s="10">
        <v>12</v>
      </c>
    </row>
    <row r="171" spans="1:14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/>
      <c r="N171" s="3">
        <v>31</v>
      </c>
    </row>
    <row r="172" spans="1:14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/>
      <c r="N172" s="10">
        <v>18</v>
      </c>
    </row>
    <row r="173" spans="1:14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/>
      <c r="N173" s="3">
        <v>17</v>
      </c>
    </row>
    <row r="174" spans="1:14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/>
      <c r="N174" s="10">
        <v>18</v>
      </c>
    </row>
    <row r="175" spans="1:14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/>
      <c r="N175" s="3">
        <v>45</v>
      </c>
    </row>
    <row r="176" spans="1:14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/>
      <c r="N176" s="10">
        <v>9</v>
      </c>
    </row>
    <row r="177" spans="1:14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/>
      <c r="N177" s="3">
        <v>14</v>
      </c>
    </row>
    <row r="178" spans="1:14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/>
      <c r="N178" s="10">
        <v>22</v>
      </c>
    </row>
    <row r="179" spans="1:14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/>
      <c r="N179" s="3">
        <v>20</v>
      </c>
    </row>
    <row r="180" spans="1:14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N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/>
      <c r="N180" s="7">
        <f t="shared" si="13"/>
        <v>225</v>
      </c>
    </row>
    <row r="181" spans="1:14" ht="15.75" x14ac:dyDescent="0.25">
      <c r="A181" s="11" t="s">
        <v>49</v>
      </c>
      <c r="B181" s="31">
        <f>SUM(B180:N180)</f>
        <v>3000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ht="22.5" x14ac:dyDescent="0.3">
      <c r="A182" s="30">
        <v>2021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4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/>
      <c r="N183" s="5" t="s">
        <v>22</v>
      </c>
    </row>
    <row r="184" spans="1:14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/>
      <c r="N184" s="3">
        <v>9</v>
      </c>
    </row>
    <row r="185" spans="1:14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/>
      <c r="N185" s="10">
        <v>7</v>
      </c>
    </row>
    <row r="186" spans="1:14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/>
      <c r="N186" s="3">
        <v>15</v>
      </c>
    </row>
    <row r="187" spans="1:14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/>
      <c r="N187" s="10">
        <v>16</v>
      </c>
    </row>
    <row r="188" spans="1:14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/>
      <c r="N188" s="3">
        <v>8</v>
      </c>
    </row>
    <row r="189" spans="1:14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/>
      <c r="N189" s="10">
        <v>7</v>
      </c>
    </row>
    <row r="190" spans="1:14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/>
      <c r="N190" s="3">
        <v>30</v>
      </c>
    </row>
    <row r="191" spans="1:14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/>
      <c r="N191" s="10">
        <v>6</v>
      </c>
    </row>
    <row r="192" spans="1:14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/>
      <c r="N192" s="3">
        <v>15</v>
      </c>
    </row>
    <row r="193" spans="1:14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/>
      <c r="N193" s="10">
        <v>14</v>
      </c>
    </row>
    <row r="194" spans="1:14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/>
      <c r="N194" s="3">
        <v>24</v>
      </c>
    </row>
    <row r="195" spans="1:14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/>
      <c r="N195" s="7">
        <v>150</v>
      </c>
    </row>
    <row r="196" spans="1:14" ht="15.75" x14ac:dyDescent="0.25">
      <c r="A196" s="11" t="s">
        <v>50</v>
      </c>
      <c r="B196" s="31">
        <f>SUM(B195:N195)</f>
        <v>2300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ht="22.5" x14ac:dyDescent="0.3">
      <c r="A197" s="30">
        <v>2022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/>
      <c r="N198" s="5" t="s">
        <v>22</v>
      </c>
    </row>
    <row r="199" spans="1:14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/>
      <c r="N199" s="3">
        <v>8</v>
      </c>
    </row>
    <row r="200" spans="1:14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/>
      <c r="N200" s="10">
        <v>9</v>
      </c>
    </row>
    <row r="201" spans="1:14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/>
      <c r="N201" s="3">
        <v>24</v>
      </c>
    </row>
    <row r="202" spans="1:14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/>
      <c r="N202" s="10">
        <v>3</v>
      </c>
    </row>
    <row r="203" spans="1:14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/>
      <c r="N203" s="3">
        <v>11</v>
      </c>
    </row>
    <row r="204" spans="1:14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/>
      <c r="N204" s="10">
        <v>14</v>
      </c>
    </row>
    <row r="205" spans="1:14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/>
      <c r="N205" s="3">
        <v>36</v>
      </c>
    </row>
    <row r="206" spans="1:14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/>
      <c r="N206" s="10">
        <v>4</v>
      </c>
    </row>
    <row r="207" spans="1:14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/>
      <c r="N207" s="3">
        <v>14</v>
      </c>
    </row>
    <row r="208" spans="1:14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/>
      <c r="N208" s="10">
        <v>18</v>
      </c>
    </row>
    <row r="209" spans="1:14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/>
      <c r="N209" s="3">
        <v>24</v>
      </c>
    </row>
    <row r="210" spans="1:14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/>
      <c r="N210" s="7">
        <f>SUM(N199:N209)</f>
        <v>165</v>
      </c>
    </row>
    <row r="211" spans="1:14" ht="15.75" customHeight="1" x14ac:dyDescent="0.25">
      <c r="A211" s="11" t="s">
        <v>51</v>
      </c>
      <c r="B211" s="31">
        <f>SUM(B210:N210)</f>
        <v>1902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1:14" ht="22.5" x14ac:dyDescent="0.3">
      <c r="A212" s="30">
        <v>2023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/>
      <c r="N213" s="5" t="s">
        <v>22</v>
      </c>
    </row>
    <row r="214" spans="1:14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3</v>
      </c>
      <c r="L214" s="3">
        <v>7</v>
      </c>
      <c r="M214" s="3"/>
      <c r="N214" s="3">
        <v>7</v>
      </c>
    </row>
    <row r="215" spans="1:14" x14ac:dyDescent="0.25">
      <c r="A215" s="9" t="s">
        <v>1</v>
      </c>
      <c r="B215" s="10">
        <v>16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/>
      <c r="N215" s="10">
        <v>6</v>
      </c>
    </row>
    <row r="216" spans="1:14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15</v>
      </c>
      <c r="K216" s="3">
        <v>27</v>
      </c>
      <c r="L216" s="3">
        <v>24</v>
      </c>
      <c r="M216" s="3"/>
      <c r="N216" s="3">
        <v>28</v>
      </c>
    </row>
    <row r="217" spans="1:14" x14ac:dyDescent="0.25">
      <c r="A217" s="9" t="s">
        <v>3</v>
      </c>
      <c r="B217" s="10">
        <v>4</v>
      </c>
      <c r="C217" s="10">
        <v>5</v>
      </c>
      <c r="D217" s="10">
        <v>0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/>
      <c r="N217" s="10">
        <v>11</v>
      </c>
    </row>
    <row r="218" spans="1:14" x14ac:dyDescent="0.25">
      <c r="A218" s="4" t="s">
        <v>4</v>
      </c>
      <c r="B218" s="3">
        <v>10</v>
      </c>
      <c r="C218" s="3">
        <v>11</v>
      </c>
      <c r="D218" s="3">
        <v>20</v>
      </c>
      <c r="E218" s="3">
        <v>7</v>
      </c>
      <c r="F218" s="3">
        <v>10</v>
      </c>
      <c r="G218" s="3">
        <v>1</v>
      </c>
      <c r="H218" s="3">
        <v>18</v>
      </c>
      <c r="I218" s="3">
        <v>16</v>
      </c>
      <c r="J218" s="3">
        <v>16</v>
      </c>
      <c r="K218" s="3">
        <v>23</v>
      </c>
      <c r="L218" s="3">
        <v>12</v>
      </c>
      <c r="M218" s="3"/>
      <c r="N218" s="3">
        <v>17</v>
      </c>
    </row>
    <row r="219" spans="1:14" x14ac:dyDescent="0.25">
      <c r="A219" s="9" t="s">
        <v>5</v>
      </c>
      <c r="B219" s="10">
        <v>8</v>
      </c>
      <c r="C219" s="10">
        <v>16</v>
      </c>
      <c r="D219" s="10">
        <v>8</v>
      </c>
      <c r="E219" s="10">
        <v>20</v>
      </c>
      <c r="F219" s="10">
        <v>14</v>
      </c>
      <c r="G219" s="10">
        <v>0</v>
      </c>
      <c r="H219" s="10">
        <v>27</v>
      </c>
      <c r="I219" s="10">
        <v>10</v>
      </c>
      <c r="J219" s="10">
        <v>13</v>
      </c>
      <c r="K219" s="10">
        <v>26</v>
      </c>
      <c r="L219" s="10">
        <v>10</v>
      </c>
      <c r="M219" s="10"/>
      <c r="N219" s="10">
        <v>7</v>
      </c>
    </row>
    <row r="220" spans="1:14" x14ac:dyDescent="0.25">
      <c r="A220" s="4" t="s">
        <v>6</v>
      </c>
      <c r="B220" s="3">
        <v>15</v>
      </c>
      <c r="C220" s="3">
        <v>27</v>
      </c>
      <c r="D220" s="3">
        <v>21</v>
      </c>
      <c r="E220" s="3">
        <v>28</v>
      </c>
      <c r="F220" s="3">
        <v>23</v>
      </c>
      <c r="G220" s="3">
        <v>0</v>
      </c>
      <c r="H220" s="3">
        <v>40</v>
      </c>
      <c r="I220" s="3">
        <v>34</v>
      </c>
      <c r="J220" s="3">
        <v>42</v>
      </c>
      <c r="K220" s="3">
        <v>41</v>
      </c>
      <c r="L220" s="3">
        <v>58</v>
      </c>
      <c r="M220" s="3"/>
      <c r="N220" s="3">
        <v>34</v>
      </c>
    </row>
    <row r="221" spans="1:14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4</v>
      </c>
      <c r="K221" s="10">
        <v>9</v>
      </c>
      <c r="L221" s="10">
        <v>12</v>
      </c>
      <c r="M221" s="10"/>
      <c r="N221" s="10">
        <v>7</v>
      </c>
    </row>
    <row r="222" spans="1:14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/>
      <c r="N222" s="3">
        <v>13</v>
      </c>
    </row>
    <row r="223" spans="1:14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22</v>
      </c>
      <c r="K223" s="10">
        <v>21</v>
      </c>
      <c r="L223" s="10">
        <v>17</v>
      </c>
      <c r="M223" s="10"/>
      <c r="N223" s="10">
        <v>16</v>
      </c>
    </row>
    <row r="224" spans="1:14" x14ac:dyDescent="0.25">
      <c r="A224" s="4" t="s">
        <v>10</v>
      </c>
      <c r="B224" s="3">
        <v>16</v>
      </c>
      <c r="C224" s="3">
        <v>9</v>
      </c>
      <c r="D224" s="3">
        <v>23</v>
      </c>
      <c r="E224" s="3">
        <v>10</v>
      </c>
      <c r="F224" s="3">
        <v>8</v>
      </c>
      <c r="G224" s="3">
        <v>0</v>
      </c>
      <c r="H224" s="3">
        <v>40</v>
      </c>
      <c r="I224" s="3">
        <v>28</v>
      </c>
      <c r="J224" s="3">
        <v>23</v>
      </c>
      <c r="K224" s="3">
        <v>21</v>
      </c>
      <c r="L224" s="3">
        <v>16</v>
      </c>
      <c r="M224" s="3"/>
      <c r="N224" s="3">
        <v>11</v>
      </c>
    </row>
    <row r="225" spans="1:14" x14ac:dyDescent="0.25">
      <c r="A225" s="6" t="s">
        <v>25</v>
      </c>
      <c r="B225" s="7">
        <f>SUM(B214:B224)</f>
        <v>127</v>
      </c>
      <c r="C225" s="7">
        <f>SUM(C214:C224)</f>
        <v>139</v>
      </c>
      <c r="D225" s="7">
        <f>SUM(D214:D224)</f>
        <v>151</v>
      </c>
      <c r="E225" s="7">
        <f>SUM(E214:E224)</f>
        <v>136</v>
      </c>
      <c r="F225" s="7">
        <f t="shared" ref="F225:K225" si="17">SUM(F214:F224)</f>
        <v>109</v>
      </c>
      <c r="G225" s="7">
        <f t="shared" si="17"/>
        <v>4</v>
      </c>
      <c r="H225" s="7">
        <f t="shared" si="17"/>
        <v>273</v>
      </c>
      <c r="I225" s="7">
        <f t="shared" si="17"/>
        <v>173</v>
      </c>
      <c r="J225" s="7">
        <f t="shared" si="17"/>
        <v>174</v>
      </c>
      <c r="K225" s="7">
        <f t="shared" si="17"/>
        <v>215</v>
      </c>
      <c r="L225" s="7">
        <f>SUM(L214:L224)</f>
        <v>194</v>
      </c>
      <c r="M225" s="7"/>
      <c r="N225" s="7">
        <f>SUM(N214:N224)</f>
        <v>157</v>
      </c>
    </row>
    <row r="226" spans="1:14" ht="15.75" x14ac:dyDescent="0.25">
      <c r="A226" s="11" t="s">
        <v>52</v>
      </c>
      <c r="B226" s="31">
        <f>SUM(B225:N225)</f>
        <v>1852</v>
      </c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</row>
    <row r="227" spans="1:14" ht="22.5" x14ac:dyDescent="0.3">
      <c r="A227" s="30">
        <v>2024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  <c r="N228" s="5" t="s">
        <v>23</v>
      </c>
    </row>
    <row r="229" spans="1:14" x14ac:dyDescent="0.25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  <c r="N229" s="4">
        <f>SUM(B229:M229)</f>
        <v>103</v>
      </c>
    </row>
    <row r="230" spans="1:14" x14ac:dyDescent="0.25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  <c r="N230" s="4">
        <f t="shared" ref="N230:N239" si="18">SUM(B230:M230)</f>
        <v>123</v>
      </c>
    </row>
    <row r="231" spans="1:14" x14ac:dyDescent="0.25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  <c r="N231" s="4">
        <f t="shared" si="18"/>
        <v>380</v>
      </c>
    </row>
    <row r="232" spans="1:14" x14ac:dyDescent="0.25">
      <c r="A232" s="9" t="s">
        <v>3</v>
      </c>
      <c r="B232" s="10">
        <v>6</v>
      </c>
      <c r="C232" s="10">
        <v>4</v>
      </c>
      <c r="D232" s="10">
        <v>4</v>
      </c>
      <c r="E232" s="10">
        <v>2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  <c r="N232" s="4">
        <f t="shared" si="18"/>
        <v>48</v>
      </c>
    </row>
    <row r="233" spans="1:14" x14ac:dyDescent="0.25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  <c r="N233" s="4">
        <f t="shared" si="18"/>
        <v>179</v>
      </c>
    </row>
    <row r="234" spans="1:14" x14ac:dyDescent="0.25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  <c r="N234" s="4">
        <f t="shared" si="18"/>
        <v>194</v>
      </c>
    </row>
    <row r="235" spans="1:14" x14ac:dyDescent="0.25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  <c r="N235" s="4">
        <f t="shared" si="18"/>
        <v>478</v>
      </c>
    </row>
    <row r="236" spans="1:14" x14ac:dyDescent="0.25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6</v>
      </c>
      <c r="N236" s="4">
        <f t="shared" si="18"/>
        <v>158</v>
      </c>
    </row>
    <row r="237" spans="1:14" x14ac:dyDescent="0.25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  <c r="N237" s="4">
        <f t="shared" si="18"/>
        <v>230</v>
      </c>
    </row>
    <row r="238" spans="1:14" x14ac:dyDescent="0.25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  <c r="N238" s="4">
        <f t="shared" si="18"/>
        <v>228</v>
      </c>
    </row>
    <row r="239" spans="1:14" x14ac:dyDescent="0.25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  <c r="N239" s="4">
        <f t="shared" si="18"/>
        <v>231</v>
      </c>
    </row>
    <row r="240" spans="1:14" x14ac:dyDescent="0.25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191</v>
      </c>
      <c r="F240" s="7">
        <f t="shared" ref="F240:K240" si="19">SUM(F229:F239)</f>
        <v>177</v>
      </c>
      <c r="G240" s="7">
        <f t="shared" si="19"/>
        <v>212</v>
      </c>
      <c r="H240" s="7">
        <f t="shared" si="19"/>
        <v>220</v>
      </c>
      <c r="I240" s="7">
        <f t="shared" si="19"/>
        <v>193</v>
      </c>
      <c r="J240" s="7">
        <f t="shared" si="19"/>
        <v>172</v>
      </c>
      <c r="K240" s="7">
        <f t="shared" si="19"/>
        <v>241</v>
      </c>
      <c r="L240" s="7">
        <f>SUM(L229:L239)</f>
        <v>222</v>
      </c>
      <c r="M240" s="7">
        <f>SUM(M229:M239)</f>
        <v>172</v>
      </c>
      <c r="N240" s="7"/>
    </row>
    <row r="241" spans="1:14" ht="15.75" x14ac:dyDescent="0.25">
      <c r="A241" s="11" t="s">
        <v>53</v>
      </c>
      <c r="B241" s="31">
        <f>SUM(B240:N240)</f>
        <v>2352</v>
      </c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</row>
  </sheetData>
  <mergeCells count="33">
    <mergeCell ref="B136:N136"/>
    <mergeCell ref="B151:N151"/>
    <mergeCell ref="A212:N212"/>
    <mergeCell ref="B226:N226"/>
    <mergeCell ref="A152:N152"/>
    <mergeCell ref="A197:N197"/>
    <mergeCell ref="B211:N211"/>
    <mergeCell ref="B166:N166"/>
    <mergeCell ref="A182:N182"/>
    <mergeCell ref="B196:N196"/>
    <mergeCell ref="A167:N167"/>
    <mergeCell ref="B181:N181"/>
    <mergeCell ref="B61:N61"/>
    <mergeCell ref="B76:N76"/>
    <mergeCell ref="B91:N91"/>
    <mergeCell ref="B106:N106"/>
    <mergeCell ref="B121:N121"/>
    <mergeCell ref="A227:N227"/>
    <mergeCell ref="B241:N241"/>
    <mergeCell ref="A1:N1"/>
    <mergeCell ref="A92:N92"/>
    <mergeCell ref="A107:N107"/>
    <mergeCell ref="A122:N122"/>
    <mergeCell ref="A137:N137"/>
    <mergeCell ref="A2:N2"/>
    <mergeCell ref="A17:N17"/>
    <mergeCell ref="A32:N32"/>
    <mergeCell ref="A47:N47"/>
    <mergeCell ref="A62:N62"/>
    <mergeCell ref="A77:N77"/>
    <mergeCell ref="B16:N16"/>
    <mergeCell ref="B31:N31"/>
    <mergeCell ref="B46:N46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P2" sqref="P2:P12"/>
    </sheetView>
  </sheetViews>
  <sheetFormatPr defaultColWidth="9.140625" defaultRowHeight="15" zeroHeight="1" x14ac:dyDescent="0.25"/>
  <cols>
    <col min="1" max="1" width="21.42578125" style="1" bestFit="1" customWidth="1"/>
    <col min="2" max="13" width="9.140625" customWidth="1"/>
  </cols>
  <sheetData>
    <row r="1" spans="1:16" s="24" customFormat="1" x14ac:dyDescent="0.25">
      <c r="B1" s="24">
        <v>2009</v>
      </c>
      <c r="C1" s="24">
        <v>2010</v>
      </c>
      <c r="D1" s="24">
        <v>2011</v>
      </c>
      <c r="E1" s="24">
        <v>2012</v>
      </c>
      <c r="F1" s="24">
        <v>2013</v>
      </c>
      <c r="G1" s="24">
        <v>2014</v>
      </c>
      <c r="H1" s="24">
        <v>2015</v>
      </c>
      <c r="I1" s="24">
        <v>2016</v>
      </c>
      <c r="J1" s="24">
        <v>2017</v>
      </c>
      <c r="K1" s="24">
        <v>2018</v>
      </c>
      <c r="L1" s="24">
        <v>2019</v>
      </c>
      <c r="M1" s="24">
        <v>2020</v>
      </c>
      <c r="N1" s="24">
        <v>2021</v>
      </c>
      <c r="O1" s="24">
        <v>2022</v>
      </c>
      <c r="P1" s="24">
        <v>2023</v>
      </c>
    </row>
    <row r="2" spans="1:16" x14ac:dyDescent="0.25">
      <c r="A2" s="1" t="s">
        <v>0</v>
      </c>
      <c r="B2" s="2">
        <f>SUM('Totalen pj'!B4:N4)</f>
        <v>920</v>
      </c>
      <c r="C2" s="2">
        <f>SUM('Totalen pj'!$B19:$N19)</f>
        <v>958</v>
      </c>
      <c r="D2" s="2">
        <f>SUM('Totalen pj'!$B34:$N34)</f>
        <v>1087</v>
      </c>
      <c r="E2" s="2">
        <f>SUM('Totalen pj'!B49:N49)</f>
        <v>1119</v>
      </c>
      <c r="F2" s="2">
        <f>SUM('Totalen pj'!B64:N64)</f>
        <v>875</v>
      </c>
      <c r="G2" s="2">
        <f>SUM('Totalen pj'!B79:N79)</f>
        <v>829</v>
      </c>
      <c r="H2" s="2">
        <f>SUM('Totalen pj'!B94:N94)</f>
        <v>901</v>
      </c>
      <c r="I2" s="2">
        <f>SUM('Totalen pj'!B109:N109)</f>
        <v>704</v>
      </c>
      <c r="J2" s="2">
        <f>SUM('Totalen pj'!B124:N124)</f>
        <v>496</v>
      </c>
      <c r="K2">
        <f>SUM('Totalen pj'!B139:N139)</f>
        <v>335</v>
      </c>
      <c r="L2" s="2">
        <f>SUM('Totalen pj'!B154:N154)</f>
        <v>330</v>
      </c>
      <c r="M2" s="2">
        <f>SUM('Totalen pj'!B169:N169)</f>
        <v>204</v>
      </c>
      <c r="N2" s="2">
        <f>SUM('Totalen pj'!B184:N184)</f>
        <v>172</v>
      </c>
      <c r="O2" s="2">
        <f>SUM('Totalen pj'!B199:N199)</f>
        <v>96</v>
      </c>
      <c r="P2" s="2">
        <f>SUM('Totalen pj'!B214:N214)</f>
        <v>70</v>
      </c>
    </row>
    <row r="3" spans="1:16" s="28" customFormat="1" x14ac:dyDescent="0.25">
      <c r="A3" s="26" t="s">
        <v>1</v>
      </c>
      <c r="B3" s="27">
        <f>SUM('Totalen pj'!$B5:$N5)</f>
        <v>743</v>
      </c>
      <c r="C3" s="27">
        <f>SUM('Totalen pj'!$B20:$N20)</f>
        <v>982</v>
      </c>
      <c r="D3" s="27">
        <f>SUM('Totalen pj'!$B35:$N35)</f>
        <v>1221</v>
      </c>
      <c r="E3" s="27">
        <f>SUM('Totalen pj'!B50:N50)</f>
        <v>1042</v>
      </c>
      <c r="F3" s="27">
        <f>SUM('Totalen pj'!B65:N65)</f>
        <v>697</v>
      </c>
      <c r="G3" s="27">
        <f>SUM('Totalen pj'!B80:N80)</f>
        <v>631</v>
      </c>
      <c r="H3" s="27">
        <f>SUM('Totalen pj'!B95:N95)</f>
        <v>921</v>
      </c>
      <c r="I3" s="27">
        <f>SUM('Totalen pj'!B110:N110)</f>
        <v>614</v>
      </c>
      <c r="J3" s="27">
        <f>SUM('Totalen pj'!B125:N125)</f>
        <v>519</v>
      </c>
      <c r="K3" s="28">
        <f>SUM('Totalen pj'!B140:N140)</f>
        <v>438</v>
      </c>
      <c r="L3" s="27">
        <f>SUM('Totalen pj'!B155:N155)</f>
        <v>287</v>
      </c>
      <c r="M3" s="27">
        <f>SUM('Totalen pj'!B170:N170)</f>
        <v>187</v>
      </c>
      <c r="N3" s="27">
        <f>SUM('Totalen pj'!B185:N185)</f>
        <v>135</v>
      </c>
      <c r="O3" s="27">
        <f>SUM('Totalen pj'!B200:N200)</f>
        <v>116</v>
      </c>
      <c r="P3" s="27">
        <f>SUM('Totalen pj'!B215:N215)</f>
        <v>121</v>
      </c>
    </row>
    <row r="4" spans="1:16" x14ac:dyDescent="0.25">
      <c r="A4" s="1" t="s">
        <v>2</v>
      </c>
      <c r="B4" s="2">
        <f>SUM('Totalen pj'!$B6:$N6)</f>
        <v>653</v>
      </c>
      <c r="C4" s="2">
        <f>SUM('Totalen pj'!$B21:$N21)</f>
        <v>1019</v>
      </c>
      <c r="D4" s="2">
        <f>SUM('Totalen pj'!$B36:$N36)</f>
        <v>1340</v>
      </c>
      <c r="E4" s="2">
        <f>SUM('Totalen pj'!B51:N51)</f>
        <v>1307</v>
      </c>
      <c r="F4" s="2">
        <f>SUM('Totalen pj'!B66:N66)</f>
        <v>1131</v>
      </c>
      <c r="G4" s="2">
        <f>SUM('Totalen pj'!B81:N81)</f>
        <v>1210</v>
      </c>
      <c r="H4" s="2">
        <f>SUM('Totalen pj'!B96:N96)</f>
        <v>1432</v>
      </c>
      <c r="I4" s="2">
        <f>SUM('Totalen pj'!B111:N111)</f>
        <v>1041</v>
      </c>
      <c r="J4" s="2">
        <f>SUM('Totalen pj'!B126:N126)</f>
        <v>969</v>
      </c>
      <c r="K4">
        <f>SUM('Totalen pj'!B141:N141)</f>
        <v>697</v>
      </c>
      <c r="L4" s="2">
        <f>SUM('Totalen pj'!B156:N156)</f>
        <v>565</v>
      </c>
      <c r="M4" s="2">
        <f>SUM('Totalen pj'!B171:N171)</f>
        <v>344</v>
      </c>
      <c r="N4" s="2">
        <f>SUM('Totalen pj'!B186:N186)</f>
        <v>261</v>
      </c>
      <c r="O4" s="2">
        <f>SUM('Totalen pj'!B201:N201)</f>
        <v>240</v>
      </c>
      <c r="P4" s="2">
        <f>SUM('Totalen pj'!B216:N216)</f>
        <v>255</v>
      </c>
    </row>
    <row r="5" spans="1:16" s="28" customFormat="1" x14ac:dyDescent="0.25">
      <c r="A5" s="26" t="s">
        <v>3</v>
      </c>
      <c r="B5" s="27">
        <f>SUM('Totalen pj'!$B7:$N7)</f>
        <v>752</v>
      </c>
      <c r="C5" s="27">
        <f>SUM('Totalen pj'!$B22:$N22)</f>
        <v>799</v>
      </c>
      <c r="D5" s="27">
        <f>SUM('Totalen pj'!$B37:$N37)</f>
        <v>1006</v>
      </c>
      <c r="E5" s="27">
        <f>SUM('Totalen pj'!B52:N52)</f>
        <v>1085</v>
      </c>
      <c r="F5" s="27">
        <f>SUM('Totalen pj'!B67:N67)</f>
        <v>1233</v>
      </c>
      <c r="G5" s="27">
        <f>SUM('Totalen pj'!B82:N82)</f>
        <v>1023</v>
      </c>
      <c r="H5" s="27">
        <f>SUM('Totalen pj'!B97:N97)</f>
        <v>894</v>
      </c>
      <c r="I5" s="27">
        <f>SUM('Totalen pj'!B112:N112)</f>
        <v>920</v>
      </c>
      <c r="J5" s="27">
        <f>SUM('Totalen pj'!B127:N127)</f>
        <v>716</v>
      </c>
      <c r="K5" s="28">
        <f>SUM('Totalen pj'!B142:N142)</f>
        <v>502</v>
      </c>
      <c r="L5" s="27">
        <f>SUM('Totalen pj'!B157:N157)</f>
        <v>317</v>
      </c>
      <c r="M5" s="27">
        <f>SUM('Totalen pj'!B172:N172)</f>
        <v>190</v>
      </c>
      <c r="N5" s="27">
        <f>SUM('Totalen pj'!B187:N187)</f>
        <v>112</v>
      </c>
      <c r="O5" s="27">
        <f>SUM('Totalen pj'!B202:N202)</f>
        <v>91</v>
      </c>
      <c r="P5" s="27">
        <f>SUM('Totalen pj'!B217:N217)</f>
        <v>65</v>
      </c>
    </row>
    <row r="6" spans="1:16" x14ac:dyDescent="0.25">
      <c r="A6" s="1" t="s">
        <v>4</v>
      </c>
      <c r="B6" s="2">
        <f>SUM('Totalen pj'!$B8:$N8)</f>
        <v>843</v>
      </c>
      <c r="C6" s="2">
        <f>SUM('Totalen pj'!$B23:$N23)</f>
        <v>1199</v>
      </c>
      <c r="D6" s="2">
        <f>SUM('Totalen pj'!$B38:$N38)</f>
        <v>1411</v>
      </c>
      <c r="E6" s="2">
        <f>SUM('Totalen pj'!B53:N53)</f>
        <v>1185</v>
      </c>
      <c r="F6" s="2">
        <f>SUM('Totalen pj'!B68:N68)</f>
        <v>1024</v>
      </c>
      <c r="G6" s="2">
        <f>SUM('Totalen pj'!B83:N83)</f>
        <v>891</v>
      </c>
      <c r="H6" s="2">
        <f>SUM('Totalen pj'!B98:N98)</f>
        <v>936</v>
      </c>
      <c r="I6" s="2">
        <f>SUM('Totalen pj'!B113:N113)</f>
        <v>968</v>
      </c>
      <c r="J6" s="2">
        <f>SUM('Totalen pj'!B128:N128)</f>
        <v>803</v>
      </c>
      <c r="K6">
        <f>SUM('Totalen pj'!B143:N143)</f>
        <v>543</v>
      </c>
      <c r="L6" s="2">
        <f>SUM('Totalen pj'!B158:N158)</f>
        <v>386</v>
      </c>
      <c r="M6" s="2">
        <f>SUM('Totalen pj'!B173:N173)</f>
        <v>270</v>
      </c>
      <c r="N6" s="2">
        <f>SUM('Totalen pj'!B188:N188)</f>
        <v>217</v>
      </c>
      <c r="O6" s="2">
        <f>SUM('Totalen pj'!B203:N203)</f>
        <v>172</v>
      </c>
      <c r="P6" s="2">
        <f>SUM('Totalen pj'!B218:N218)</f>
        <v>161</v>
      </c>
    </row>
    <row r="7" spans="1:16" s="28" customFormat="1" x14ac:dyDescent="0.25">
      <c r="A7" s="26" t="s">
        <v>5</v>
      </c>
      <c r="B7" s="27">
        <f>SUM('Totalen pj'!$B9:$N9)</f>
        <v>940</v>
      </c>
      <c r="C7" s="27">
        <f>SUM('Totalen pj'!$B24:$N24)</f>
        <v>1212</v>
      </c>
      <c r="D7" s="27">
        <f>SUM('Totalen pj'!$B39:$N39)</f>
        <v>1457</v>
      </c>
      <c r="E7" s="27">
        <f>SUM('Totalen pj'!B54:N54)</f>
        <v>1234</v>
      </c>
      <c r="F7" s="27">
        <f>SUM('Totalen pj'!B69:N69)</f>
        <v>1332</v>
      </c>
      <c r="G7" s="27">
        <f>SUM('Totalen pj'!B84:N84)</f>
        <v>1487</v>
      </c>
      <c r="H7" s="27">
        <f>SUM('Totalen pj'!B99:N99)</f>
        <v>1200</v>
      </c>
      <c r="I7" s="27">
        <f>SUM('Totalen pj'!B114:N114)</f>
        <v>869</v>
      </c>
      <c r="J7" s="27">
        <f>SUM('Totalen pj'!B129:N129)</f>
        <v>694</v>
      </c>
      <c r="K7" s="28">
        <f>SUM('Totalen pj'!B144:N144)</f>
        <v>504</v>
      </c>
      <c r="L7" s="27">
        <f>SUM('Totalen pj'!B159:N159)</f>
        <v>436</v>
      </c>
      <c r="M7" s="27">
        <f>SUM('Totalen pj'!B174:N174)</f>
        <v>203</v>
      </c>
      <c r="N7" s="27">
        <f>SUM('Totalen pj'!B189:N189)</f>
        <v>195</v>
      </c>
      <c r="O7" s="27">
        <f>SUM('Totalen pj'!B204:N204)</f>
        <v>148</v>
      </c>
      <c r="P7" s="27">
        <f>SUM('Totalen pj'!B219:N219)</f>
        <v>159</v>
      </c>
    </row>
    <row r="8" spans="1:16" x14ac:dyDescent="0.25">
      <c r="A8" s="1" t="s">
        <v>6</v>
      </c>
      <c r="B8" s="2">
        <f>SUM('Totalen pj'!$B10:$N10)</f>
        <v>1238</v>
      </c>
      <c r="C8" s="2">
        <f>SUM('Totalen pj'!$B25:$N25)</f>
        <v>1463</v>
      </c>
      <c r="D8" s="2">
        <f>SUM('Totalen pj'!$B40:$N40)</f>
        <v>1991</v>
      </c>
      <c r="E8" s="2">
        <f>SUM('Totalen pj'!B55:N55)</f>
        <v>2179</v>
      </c>
      <c r="F8" s="2">
        <f>SUM('Totalen pj'!B70:N70)</f>
        <v>2107</v>
      </c>
      <c r="G8" s="2">
        <f>SUM('Totalen pj'!B85:N85)</f>
        <v>2416</v>
      </c>
      <c r="H8" s="2">
        <f>SUM('Totalen pj'!B100:N100)</f>
        <v>2179</v>
      </c>
      <c r="I8" s="2">
        <f>SUM('Totalen pj'!B115:N115)</f>
        <v>1643</v>
      </c>
      <c r="J8" s="2">
        <f>SUM('Totalen pj'!B130:N130)</f>
        <v>1389</v>
      </c>
      <c r="K8">
        <f>SUM('Totalen pj'!B145:N145)</f>
        <v>906</v>
      </c>
      <c r="L8" s="2">
        <f>SUM('Totalen pj'!B160:N160)</f>
        <v>822</v>
      </c>
      <c r="M8" s="2">
        <f>SUM('Totalen pj'!B175:N175)</f>
        <v>538</v>
      </c>
      <c r="N8" s="2">
        <f>SUM('Totalen pj'!B190:N190)</f>
        <v>381</v>
      </c>
      <c r="O8" s="2">
        <f>SUM('Totalen pj'!B205:N205)</f>
        <v>350</v>
      </c>
      <c r="P8" s="2">
        <f>SUM('Totalen pj'!B220:N220)</f>
        <v>363</v>
      </c>
    </row>
    <row r="9" spans="1:16" s="28" customFormat="1" x14ac:dyDescent="0.25">
      <c r="A9" s="26" t="s">
        <v>7</v>
      </c>
      <c r="B9" s="27">
        <f>SUM('Totalen pj'!$B11:$N11)</f>
        <v>476</v>
      </c>
      <c r="C9" s="27">
        <f>SUM('Totalen pj'!$B26:$N26)</f>
        <v>667</v>
      </c>
      <c r="D9" s="27">
        <f>SUM('Totalen pj'!$B41:$N41)</f>
        <v>703</v>
      </c>
      <c r="E9" s="27">
        <f>SUM('Totalen pj'!B56:N56)</f>
        <v>633</v>
      </c>
      <c r="F9" s="27">
        <f>SUM('Totalen pj'!B71:N71)</f>
        <v>558</v>
      </c>
      <c r="G9" s="27">
        <f>SUM('Totalen pj'!B86:N86)</f>
        <v>558</v>
      </c>
      <c r="H9" s="27">
        <f>SUM('Totalen pj'!B101:N101)</f>
        <v>403</v>
      </c>
      <c r="I9" s="27">
        <f>SUM('Totalen pj'!B116:N116)</f>
        <v>337</v>
      </c>
      <c r="J9" s="27">
        <f>SUM('Totalen pj'!B131:N131)</f>
        <v>285</v>
      </c>
      <c r="K9" s="28">
        <f>SUM('Totalen pj'!B146:N146)</f>
        <v>222</v>
      </c>
      <c r="L9" s="27">
        <f>SUM('Totalen pj'!B161:N161)</f>
        <v>160</v>
      </c>
      <c r="M9" s="27">
        <f>SUM('Totalen pj'!B176:N176)</f>
        <v>128</v>
      </c>
      <c r="N9" s="27">
        <f>SUM('Totalen pj'!B191:N191)</f>
        <v>114</v>
      </c>
      <c r="O9" s="27">
        <f>SUM('Totalen pj'!B206:N206)</f>
        <v>118</v>
      </c>
      <c r="P9" s="27">
        <f>SUM('Totalen pj'!B221:N221)</f>
        <v>88</v>
      </c>
    </row>
    <row r="10" spans="1:16" x14ac:dyDescent="0.25">
      <c r="A10" s="1" t="s">
        <v>8</v>
      </c>
      <c r="B10" s="2">
        <f>SUM('Totalen pj'!$B12:$N12)</f>
        <v>806</v>
      </c>
      <c r="C10" s="2">
        <f>SUM('Totalen pj'!$B27:$N27)</f>
        <v>1021</v>
      </c>
      <c r="D10" s="2">
        <f>SUM('Totalen pj'!$B42:$N42)</f>
        <v>1442</v>
      </c>
      <c r="E10" s="2">
        <f>SUM('Totalen pj'!B57:N57)</f>
        <v>1182</v>
      </c>
      <c r="F10" s="2">
        <f>SUM('Totalen pj'!B72:N72)</f>
        <v>853</v>
      </c>
      <c r="G10" s="2">
        <f>SUM('Totalen pj'!B87:N87)</f>
        <v>858</v>
      </c>
      <c r="H10" s="2">
        <f>SUM('Totalen pj'!B102:N102)</f>
        <v>899</v>
      </c>
      <c r="I10" s="2">
        <f>SUM('Totalen pj'!B117:N117)</f>
        <v>851</v>
      </c>
      <c r="J10" s="2">
        <f>SUM('Totalen pj'!B132:N132)</f>
        <v>840</v>
      </c>
      <c r="K10">
        <f>SUM('Totalen pj'!B147:N147)</f>
        <v>560</v>
      </c>
      <c r="L10" s="2">
        <f>SUM('Totalen pj'!B162:N162)</f>
        <v>394</v>
      </c>
      <c r="M10" s="2">
        <f>SUM('Totalen pj'!B177:N177)</f>
        <v>245</v>
      </c>
      <c r="N10" s="2">
        <f>SUM('Totalen pj'!B192:N192)</f>
        <v>202</v>
      </c>
      <c r="O10" s="2">
        <f>SUM('Totalen pj'!B207:N207)</f>
        <v>162</v>
      </c>
      <c r="P10" s="2">
        <f>SUM('Totalen pj'!B222:N222)</f>
        <v>177</v>
      </c>
    </row>
    <row r="11" spans="1:16" s="28" customFormat="1" x14ac:dyDescent="0.25">
      <c r="A11" s="26" t="s">
        <v>9</v>
      </c>
      <c r="B11" s="27">
        <f>SUM('Totalen pj'!$B13:$N13)</f>
        <v>697</v>
      </c>
      <c r="C11" s="27">
        <f>SUM('Totalen pj'!$B28:$N28)</f>
        <v>769</v>
      </c>
      <c r="D11" s="27">
        <f>SUM('Totalen pj'!$B43:$N43)</f>
        <v>1629</v>
      </c>
      <c r="E11" s="27">
        <f>SUM('Totalen pj'!B58:N58)</f>
        <v>1324</v>
      </c>
      <c r="F11" s="27">
        <f>SUM('Totalen pj'!B73:N73)</f>
        <v>1176</v>
      </c>
      <c r="G11" s="27">
        <f>SUM('Totalen pj'!B88:N88)</f>
        <v>1300</v>
      </c>
      <c r="H11" s="27">
        <f>SUM('Totalen pj'!B103:N103)</f>
        <v>1150</v>
      </c>
      <c r="I11" s="27">
        <f>SUM('Totalen pj'!B118:N118)</f>
        <v>1155</v>
      </c>
      <c r="J11" s="27">
        <f>SUM('Totalen pj'!B133:N133)</f>
        <v>1059</v>
      </c>
      <c r="K11" s="28">
        <f>SUM('Totalen pj'!B148:N148)</f>
        <v>703</v>
      </c>
      <c r="L11" s="27">
        <f>SUM('Totalen pj'!B163:N163)</f>
        <v>526</v>
      </c>
      <c r="M11" s="27">
        <f>SUM('Totalen pj'!B178:N178)</f>
        <v>417</v>
      </c>
      <c r="N11" s="27">
        <f>SUM('Totalen pj'!B193:N193)</f>
        <v>295</v>
      </c>
      <c r="O11" s="27">
        <f>SUM('Totalen pj'!B208:N208)</f>
        <v>239</v>
      </c>
      <c r="P11" s="27">
        <f>SUM('Totalen pj'!B223:N223)</f>
        <v>188</v>
      </c>
    </row>
    <row r="12" spans="1:16" x14ac:dyDescent="0.25">
      <c r="A12" s="1" t="s">
        <v>10</v>
      </c>
      <c r="B12" s="2">
        <f>SUM('Totalen pj'!$B14:$N14)</f>
        <v>899</v>
      </c>
      <c r="C12" s="2">
        <f>SUM('Totalen pj'!$B29:$N29)</f>
        <v>1296</v>
      </c>
      <c r="D12" s="2">
        <f>SUM('Totalen pj'!$B44:$N44)</f>
        <v>1440</v>
      </c>
      <c r="E12" s="2">
        <f>SUM('Totalen pj'!B59:N59)</f>
        <v>1473</v>
      </c>
      <c r="F12" s="2">
        <f>SUM('Totalen pj'!B74:N74)</f>
        <v>1375</v>
      </c>
      <c r="G12" s="2">
        <f>SUM('Totalen pj'!B89:N89)</f>
        <v>1061</v>
      </c>
      <c r="H12" s="2">
        <f>SUM('Totalen pj'!B104:N104)</f>
        <v>788</v>
      </c>
      <c r="I12" s="2">
        <f>SUM('Totalen pj'!B119:N119)</f>
        <v>700</v>
      </c>
      <c r="J12" s="2">
        <f>SUM('Totalen pj'!B134:N134)</f>
        <v>596</v>
      </c>
      <c r="K12">
        <f>SUM('Totalen pj'!B149:N149)</f>
        <v>494</v>
      </c>
      <c r="L12" s="2">
        <f>SUM('Totalen pj'!B164:N164)</f>
        <v>416</v>
      </c>
      <c r="M12" s="2">
        <f>SUM('Totalen pj'!B179:N179)</f>
        <v>274</v>
      </c>
      <c r="N12" s="2">
        <f>SUM('Totalen pj'!B194:N194)</f>
        <v>217</v>
      </c>
      <c r="O12" s="2">
        <f>SUM('Totalen pj'!B209:N209)</f>
        <v>170</v>
      </c>
      <c r="P12" s="2">
        <f>SUM('Totalen pj'!B224:N224)</f>
        <v>205</v>
      </c>
    </row>
    <row r="13" spans="1:16" s="23" customFormat="1" x14ac:dyDescent="0.25">
      <c r="A13" s="23" t="s">
        <v>47</v>
      </c>
      <c r="B13" s="25">
        <f>SUM(B2:B12)</f>
        <v>8967</v>
      </c>
      <c r="C13" s="25">
        <f t="shared" ref="C13:I13" si="0">SUM(C2:C12)</f>
        <v>11385</v>
      </c>
      <c r="D13" s="25">
        <f t="shared" si="0"/>
        <v>14727</v>
      </c>
      <c r="E13" s="25">
        <f t="shared" si="0"/>
        <v>13763</v>
      </c>
      <c r="F13" s="25">
        <f t="shared" si="0"/>
        <v>12361</v>
      </c>
      <c r="G13" s="25">
        <f t="shared" si="0"/>
        <v>12264</v>
      </c>
      <c r="H13" s="25">
        <f t="shared" si="0"/>
        <v>11703</v>
      </c>
      <c r="I13" s="25">
        <f t="shared" si="0"/>
        <v>9802</v>
      </c>
      <c r="J13" s="25">
        <f>SUM(J2:J12)</f>
        <v>8366</v>
      </c>
      <c r="K13" s="25">
        <f>SUM(K2:K12)</f>
        <v>5904</v>
      </c>
      <c r="L13" s="25">
        <f>SUM(L2:L12)</f>
        <v>4639</v>
      </c>
      <c r="M13" s="25">
        <f>SUM(M2:M12)</f>
        <v>3000</v>
      </c>
      <c r="N13" s="25">
        <f t="shared" ref="N13:O13" si="1">SUM(N2:N12)</f>
        <v>2301</v>
      </c>
      <c r="O13" s="25">
        <f t="shared" si="1"/>
        <v>1902</v>
      </c>
      <c r="P13" s="25">
        <f>SUM(P2:P12)</f>
        <v>1852</v>
      </c>
    </row>
    <row r="14" spans="1:16" x14ac:dyDescent="0.25"/>
    <row r="15" spans="1:16" x14ac:dyDescent="0.25">
      <c r="A15"/>
    </row>
    <row r="16" spans="1:16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pj'!B4:N4)</f>
        <v>920</v>
      </c>
      <c r="C18" s="2">
        <f>SUM('Totalen pj'!B19:N19)</f>
        <v>958</v>
      </c>
      <c r="D18" s="2">
        <f>SUM('Totalen pj'!B34:N34)</f>
        <v>1087</v>
      </c>
      <c r="E18" s="2">
        <f>SUM('Totalen pj'!B49:N49)</f>
        <v>1119</v>
      </c>
      <c r="F18" s="2">
        <f>SUM('Totalen pj'!B64:N64)</f>
        <v>875</v>
      </c>
      <c r="G18" s="2">
        <f>SUM('Totalen pj'!B79:N79)</f>
        <v>829</v>
      </c>
      <c r="H18" s="2">
        <f>SUM('Totalen pj'!B94:N94)</f>
        <v>901</v>
      </c>
      <c r="I18" s="2">
        <f>SUM('Totalen pj'!B109:N109)</f>
        <v>704</v>
      </c>
      <c r="J18" s="2">
        <f>SUM('Totalen pj'!B124:N124)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pj'!B5:N5)</f>
        <v>743</v>
      </c>
      <c r="C19" s="18">
        <f>SUM('Totalen pj'!B20:N20)</f>
        <v>982</v>
      </c>
      <c r="D19" s="18">
        <f>SUM('Totalen pj'!B35:N35)</f>
        <v>1221</v>
      </c>
      <c r="E19" s="18">
        <f>SUM('Totalen pj'!B50:N50)</f>
        <v>1042</v>
      </c>
      <c r="F19" s="18">
        <f>SUM('Totalen pj'!B65:N65)</f>
        <v>697</v>
      </c>
      <c r="G19" s="18">
        <f>SUM('Totalen pj'!B80:N80)</f>
        <v>631</v>
      </c>
      <c r="H19" s="18">
        <f>SUM('Totalen pj'!B95:N95)</f>
        <v>921</v>
      </c>
      <c r="I19" s="18">
        <f>SUM('Totalen pj'!B110:N110)</f>
        <v>614</v>
      </c>
      <c r="J19" s="18">
        <f>SUM('Totalen pj'!B125:N125)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pj'!B6:N6)</f>
        <v>653</v>
      </c>
      <c r="C20" s="2">
        <f>SUM('Totalen pj'!B21:N21)</f>
        <v>1019</v>
      </c>
      <c r="D20" s="2">
        <f>SUM('Totalen pj'!B36:N36)</f>
        <v>1340</v>
      </c>
      <c r="E20" s="2">
        <f>SUM('Totalen pj'!B51:N51)</f>
        <v>1307</v>
      </c>
      <c r="F20" s="2">
        <f>SUM('Totalen pj'!B66:N66)</f>
        <v>1131</v>
      </c>
      <c r="G20" s="2">
        <f>SUM('Totalen pj'!B81:N81)</f>
        <v>1210</v>
      </c>
      <c r="H20" s="2">
        <f>SUM('Totalen pj'!B96:N96)</f>
        <v>1432</v>
      </c>
      <c r="I20" s="2">
        <f>SUM('Totalen pj'!B111:N111)</f>
        <v>1041</v>
      </c>
      <c r="J20" s="2">
        <f>SUM('Totalen pj'!B126:N126)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pj'!B7:N7)</f>
        <v>752</v>
      </c>
      <c r="C21" s="18">
        <f>SUM('Totalen pj'!B22:N22)</f>
        <v>799</v>
      </c>
      <c r="D21" s="18">
        <f>SUM('Totalen pj'!B37:N37)</f>
        <v>1006</v>
      </c>
      <c r="E21" s="18">
        <f>SUM('Totalen pj'!B52:N52)</f>
        <v>1085</v>
      </c>
      <c r="F21" s="18">
        <f>SUM('Totalen pj'!B67:N67)</f>
        <v>1233</v>
      </c>
      <c r="G21" s="18">
        <f>SUM('Totalen pj'!B82:N82)</f>
        <v>1023</v>
      </c>
      <c r="H21" s="18">
        <f>SUM('Totalen pj'!B97:N97)</f>
        <v>894</v>
      </c>
      <c r="I21" s="18">
        <f>SUM('Totalen pj'!B112:N112)</f>
        <v>920</v>
      </c>
      <c r="J21" s="18">
        <f>SUM('Totalen pj'!B127:N127)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pj'!B8:N8)</f>
        <v>843</v>
      </c>
      <c r="C22" s="2">
        <f>SUM('Totalen pj'!B23:N23)</f>
        <v>1199</v>
      </c>
      <c r="D22" s="2">
        <f>SUM('Totalen pj'!B38:N38)</f>
        <v>1411</v>
      </c>
      <c r="E22" s="2">
        <f>SUM('Totalen pj'!B53:N53)</f>
        <v>1185</v>
      </c>
      <c r="F22" s="2">
        <f>SUM('Totalen pj'!B68:N68)</f>
        <v>1024</v>
      </c>
      <c r="G22" s="2">
        <f>SUM('Totalen pj'!B83:N83)</f>
        <v>891</v>
      </c>
      <c r="H22" s="2">
        <f>SUM('Totalen pj'!B98:N98)</f>
        <v>936</v>
      </c>
      <c r="I22" s="2">
        <f>SUM('Totalen pj'!B113:N113)</f>
        <v>968</v>
      </c>
      <c r="J22" s="2">
        <f>SUM('Totalen pj'!B128:N128)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pj'!B9:N9)</f>
        <v>940</v>
      </c>
      <c r="C23" s="18">
        <f>SUM('Totalen pj'!B24:N24)</f>
        <v>1212</v>
      </c>
      <c r="D23" s="18">
        <f>SUM('Totalen pj'!B39:N39)</f>
        <v>1457</v>
      </c>
      <c r="E23" s="18">
        <f>SUM('Totalen pj'!B54:N54)</f>
        <v>1234</v>
      </c>
      <c r="F23" s="18">
        <f>SUM('Totalen pj'!B69:N69)</f>
        <v>1332</v>
      </c>
      <c r="G23" s="18">
        <f>SUM('Totalen pj'!B84:N84)</f>
        <v>1487</v>
      </c>
      <c r="H23" s="18">
        <f>SUM('Totalen pj'!B99:N99)</f>
        <v>1200</v>
      </c>
      <c r="I23" s="18">
        <f>SUM('Totalen pj'!B114:N114)</f>
        <v>869</v>
      </c>
      <c r="J23" s="18">
        <f>SUM('Totalen pj'!B129:N129)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pj'!B10:N10)</f>
        <v>1238</v>
      </c>
      <c r="C24" s="2">
        <f>SUM('Totalen pj'!B25:N25)</f>
        <v>1463</v>
      </c>
      <c r="D24" s="2">
        <f>SUM('Totalen pj'!B40:N40)</f>
        <v>1991</v>
      </c>
      <c r="E24" s="2">
        <f>SUM('Totalen pj'!B55:N55)</f>
        <v>2179</v>
      </c>
      <c r="F24" s="2">
        <f>SUM('Totalen pj'!B70:N70)</f>
        <v>2107</v>
      </c>
      <c r="G24" s="2">
        <f>SUM('Totalen pj'!B85:N85)</f>
        <v>2416</v>
      </c>
      <c r="H24" s="2">
        <f>SUM('Totalen pj'!B100:N100)</f>
        <v>2179</v>
      </c>
      <c r="I24" s="2">
        <f>SUM('Totalen pj'!B115:N115)</f>
        <v>1643</v>
      </c>
      <c r="J24" s="2">
        <f>SUM('Totalen pj'!B130:N130)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pj'!B11:N11)</f>
        <v>476</v>
      </c>
      <c r="C25" s="18">
        <f>SUM('Totalen pj'!B26:N26)</f>
        <v>667</v>
      </c>
      <c r="D25" s="18">
        <f>SUM('Totalen pj'!B41:N41)</f>
        <v>703</v>
      </c>
      <c r="E25" s="18">
        <f>SUM('Totalen pj'!B56:N56)</f>
        <v>633</v>
      </c>
      <c r="F25" s="18">
        <f>SUM('Totalen pj'!B71:N71)</f>
        <v>558</v>
      </c>
      <c r="G25" s="18">
        <f>SUM('Totalen pj'!B86:N86)</f>
        <v>558</v>
      </c>
      <c r="H25" s="18">
        <f>SUM('Totalen pj'!B101:N101)</f>
        <v>403</v>
      </c>
      <c r="I25" s="18">
        <f>SUM('Totalen pj'!B116:N116)</f>
        <v>337</v>
      </c>
      <c r="J25" s="18">
        <f>SUM('Totalen pj'!B131:N131)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pj'!B12:N12)</f>
        <v>806</v>
      </c>
      <c r="C26" s="2">
        <f>SUM('Totalen pj'!B27:N27)</f>
        <v>1021</v>
      </c>
      <c r="D26" s="2">
        <f>SUM('Totalen pj'!B42:N42)</f>
        <v>1442</v>
      </c>
      <c r="E26" s="2">
        <f>SUM('Totalen pj'!B57:N57)</f>
        <v>1182</v>
      </c>
      <c r="F26" s="2">
        <f>SUM('Totalen pj'!B72:N72)</f>
        <v>853</v>
      </c>
      <c r="G26" s="2">
        <f>SUM('Totalen pj'!B87:N87)</f>
        <v>858</v>
      </c>
      <c r="H26" s="2">
        <f>SUM('Totalen pj'!B102:N102)</f>
        <v>899</v>
      </c>
      <c r="I26" s="2">
        <f>SUM('Totalen pj'!B117:N117)</f>
        <v>851</v>
      </c>
      <c r="J26" s="2">
        <f>SUM('Totalen pj'!B132:N132)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pj'!B13:N13)</f>
        <v>697</v>
      </c>
      <c r="C27" s="18">
        <f>SUM('Totalen pj'!B28:N28)</f>
        <v>769</v>
      </c>
      <c r="D27" s="18">
        <f>SUM('Totalen pj'!B43:N43)</f>
        <v>1629</v>
      </c>
      <c r="E27" s="18">
        <f>SUM('Totalen pj'!B58:N58)</f>
        <v>1324</v>
      </c>
      <c r="F27" s="18">
        <f>SUM('Totalen pj'!B73:N73)</f>
        <v>1176</v>
      </c>
      <c r="G27" s="18">
        <f>SUM('Totalen pj'!B88:N88)</f>
        <v>1300</v>
      </c>
      <c r="H27" s="18">
        <f>SUM('Totalen pj'!B103:N103)</f>
        <v>1150</v>
      </c>
      <c r="I27" s="18">
        <f>SUM('Totalen pj'!B118:N118)</f>
        <v>1155</v>
      </c>
      <c r="J27" s="18">
        <f>SUM('Totalen pj'!B133:N133)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pj'!B14:N14)</f>
        <v>899</v>
      </c>
      <c r="C28" s="2">
        <f>SUM('Totalen pj'!B29:N29)</f>
        <v>1296</v>
      </c>
      <c r="D28" s="2">
        <f>SUM('Totalen pj'!B44:N44)</f>
        <v>1440</v>
      </c>
      <c r="E28" s="2">
        <f>SUM('Totalen pj'!B59:N59)</f>
        <v>1473</v>
      </c>
      <c r="F28" s="2">
        <f>SUM('Totalen pj'!B74:N74)</f>
        <v>1375</v>
      </c>
      <c r="G28" s="2">
        <f>SUM('Totalen pj'!B89:N89)</f>
        <v>1061</v>
      </c>
      <c r="H28" s="2">
        <f>SUM('Totalen pj'!B104:N104)</f>
        <v>788</v>
      </c>
      <c r="I28" s="2">
        <f>SUM('Totalen pj'!B119:N119)</f>
        <v>700</v>
      </c>
      <c r="J28" s="2">
        <f>SUM('Totalen pj'!B134:N134)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Linda Doedée</cp:lastModifiedBy>
  <cp:lastPrinted>2018-02-02T00:46:02Z</cp:lastPrinted>
  <dcterms:created xsi:type="dcterms:W3CDTF">2018-02-01T23:02:25Z</dcterms:created>
  <dcterms:modified xsi:type="dcterms:W3CDTF">2025-01-06T09:26:19Z</dcterms:modified>
</cp:coreProperties>
</file>